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илька\"/>
    </mc:Choice>
  </mc:AlternateContent>
  <bookViews>
    <workbookView xWindow="360" yWindow="530" windowWidth="19820" windowHeight="7370" firstSheet="4" activeTab="4"/>
  </bookViews>
  <sheets>
    <sheet name="1 год" sheetId="1" state="hidden" r:id="rId1"/>
    <sheet name="2 года" sheetId="2" state="hidden" r:id="rId2"/>
    <sheet name="3 года" sheetId="3" state="hidden" r:id="rId3"/>
    <sheet name="4 года" sheetId="4" state="hidden" r:id="rId4"/>
    <sheet name="5 лет" sheetId="5" r:id="rId5"/>
  </sheets>
  <calcPr calcId="162913"/>
</workbook>
</file>

<file path=xl/calcChain.xml><?xml version="1.0" encoding="utf-8"?>
<calcChain xmlns="http://schemas.openxmlformats.org/spreadsheetml/2006/main">
  <c r="WV26" i="5" l="1"/>
  <c r="WV27" i="5" s="1"/>
  <c r="WU26" i="5"/>
  <c r="WU27" i="5" s="1"/>
  <c r="WT26" i="5"/>
  <c r="WT27" i="5" s="1"/>
  <c r="WS26" i="5"/>
  <c r="WS27" i="5" s="1"/>
  <c r="WR26" i="5"/>
  <c r="WR27" i="5" s="1"/>
  <c r="WQ26" i="5"/>
  <c r="WQ27" i="5" s="1"/>
  <c r="WP26" i="5"/>
  <c r="WP27" i="5" s="1"/>
  <c r="WO26" i="5"/>
  <c r="WO27" i="5" s="1"/>
  <c r="WN26" i="5"/>
  <c r="WN27" i="5" s="1"/>
  <c r="WM26" i="5"/>
  <c r="WM27" i="5" s="1"/>
  <c r="WL26" i="5"/>
  <c r="WL27" i="5" s="1"/>
  <c r="WK26" i="5"/>
  <c r="WK27" i="5" s="1"/>
  <c r="WJ26" i="5"/>
  <c r="WJ27" i="5" s="1"/>
  <c r="WI26" i="5"/>
  <c r="WI27" i="5" s="1"/>
  <c r="WH26" i="5"/>
  <c r="WH27" i="5" s="1"/>
  <c r="WG26" i="5"/>
  <c r="WG27" i="5" s="1"/>
  <c r="WF26" i="5"/>
  <c r="WF27" i="5" s="1"/>
  <c r="WE26" i="5"/>
  <c r="WE27" i="5" s="1"/>
  <c r="WD26" i="5"/>
  <c r="WD27" i="5" s="1"/>
  <c r="WC26" i="5"/>
  <c r="WC27" i="5" s="1"/>
  <c r="WB26" i="5"/>
  <c r="WB27" i="5" s="1"/>
  <c r="WA26" i="5"/>
  <c r="WA27" i="5" s="1"/>
  <c r="VZ26" i="5"/>
  <c r="VZ27" i="5" s="1"/>
  <c r="VY26" i="5"/>
  <c r="VY27" i="5" s="1"/>
  <c r="VX26" i="5"/>
  <c r="VX27" i="5" s="1"/>
  <c r="VW26" i="5"/>
  <c r="VW27" i="5" s="1"/>
  <c r="VV26" i="5"/>
  <c r="VV27" i="5" s="1"/>
  <c r="VU26" i="5"/>
  <c r="VU27" i="5" s="1"/>
  <c r="VT26" i="5"/>
  <c r="VT27" i="5" s="1"/>
  <c r="VS26" i="5"/>
  <c r="VS27" i="5" s="1"/>
  <c r="VR26" i="5"/>
  <c r="VR27" i="5" s="1"/>
  <c r="VQ26" i="5"/>
  <c r="VQ27" i="5" s="1"/>
  <c r="VP26" i="5"/>
  <c r="VP27" i="5" s="1"/>
  <c r="VO26" i="5"/>
  <c r="VO27" i="5" s="1"/>
  <c r="VN26" i="5"/>
  <c r="VN27" i="5" s="1"/>
  <c r="VM26" i="5"/>
  <c r="VM27" i="5" s="1"/>
  <c r="VL26" i="5"/>
  <c r="VL27" i="5" s="1"/>
  <c r="VK26" i="5"/>
  <c r="VK27" i="5" s="1"/>
  <c r="VJ26" i="5"/>
  <c r="VJ27" i="5" s="1"/>
  <c r="VI26" i="5"/>
  <c r="VI27" i="5" s="1"/>
  <c r="VH26" i="5"/>
  <c r="VH27" i="5" s="1"/>
  <c r="VG26" i="5"/>
  <c r="VG27" i="5" s="1"/>
  <c r="VF26" i="5"/>
  <c r="VF27" i="5" s="1"/>
  <c r="VE26" i="5"/>
  <c r="VE27" i="5" s="1"/>
  <c r="VD26" i="5"/>
  <c r="VD27" i="5" s="1"/>
  <c r="VC26" i="5"/>
  <c r="VC27" i="5" s="1"/>
  <c r="VB26" i="5"/>
  <c r="VB27" i="5" s="1"/>
  <c r="VA26" i="5"/>
  <c r="VA27" i="5" s="1"/>
  <c r="UZ26" i="5"/>
  <c r="UZ27" i="5" s="1"/>
  <c r="UY26" i="5"/>
  <c r="UY27" i="5" s="1"/>
  <c r="UX26" i="5"/>
  <c r="UX27" i="5" s="1"/>
  <c r="UW26" i="5"/>
  <c r="UW27" i="5" s="1"/>
  <c r="UV26" i="5"/>
  <c r="UV27" i="5" s="1"/>
  <c r="UU26" i="5"/>
  <c r="UU27" i="5" s="1"/>
  <c r="UT26" i="5"/>
  <c r="UT27" i="5" s="1"/>
  <c r="US26" i="5"/>
  <c r="US27" i="5" s="1"/>
  <c r="UR26" i="5"/>
  <c r="UR27" i="5" s="1"/>
  <c r="UQ26" i="5"/>
  <c r="UQ27" i="5" s="1"/>
  <c r="UP26" i="5"/>
  <c r="UP27" i="5" s="1"/>
  <c r="UO26" i="5"/>
  <c r="UO27" i="5" s="1"/>
  <c r="UN26" i="5"/>
  <c r="UN27" i="5" s="1"/>
  <c r="UM26" i="5"/>
  <c r="UM27" i="5" s="1"/>
  <c r="UL26" i="5"/>
  <c r="UL27" i="5" s="1"/>
  <c r="UK26" i="5"/>
  <c r="UK27" i="5" s="1"/>
  <c r="UJ26" i="5"/>
  <c r="UJ27" i="5" s="1"/>
  <c r="UI26" i="5"/>
  <c r="UI27" i="5" s="1"/>
  <c r="UH26" i="5"/>
  <c r="UH27" i="5" s="1"/>
  <c r="UG26" i="5"/>
  <c r="UG27" i="5" s="1"/>
  <c r="UF26" i="5"/>
  <c r="UF27" i="5" s="1"/>
  <c r="UE26" i="5"/>
  <c r="UE27" i="5" s="1"/>
  <c r="UD26" i="5"/>
  <c r="UD27" i="5" s="1"/>
  <c r="UC26" i="5"/>
  <c r="UC27" i="5" s="1"/>
  <c r="UB26" i="5"/>
  <c r="UB27" i="5" s="1"/>
  <c r="UA26" i="5"/>
  <c r="UA27" i="5" s="1"/>
  <c r="TZ26" i="5"/>
  <c r="TZ27" i="5" s="1"/>
  <c r="TY26" i="5"/>
  <c r="TY27" i="5" s="1"/>
  <c r="TX26" i="5"/>
  <c r="TX27" i="5" s="1"/>
  <c r="TW26" i="5"/>
  <c r="TW27" i="5" s="1"/>
  <c r="TV26" i="5"/>
  <c r="TV27" i="5" s="1"/>
  <c r="TU26" i="5"/>
  <c r="TU27" i="5" s="1"/>
  <c r="TT26" i="5"/>
  <c r="TT27" i="5" s="1"/>
  <c r="TS26" i="5"/>
  <c r="TS27" i="5" s="1"/>
  <c r="TR26" i="5"/>
  <c r="TR27" i="5" s="1"/>
  <c r="TQ26" i="5"/>
  <c r="TQ27" i="5" s="1"/>
  <c r="TP26" i="5"/>
  <c r="TP27" i="5" s="1"/>
  <c r="TO26" i="5"/>
  <c r="TO27" i="5" s="1"/>
  <c r="TN26" i="5"/>
  <c r="TN27" i="5" s="1"/>
  <c r="TM26" i="5"/>
  <c r="TM27" i="5" s="1"/>
  <c r="TL26" i="5"/>
  <c r="TL27" i="5" s="1"/>
  <c r="TK26" i="5"/>
  <c r="TK27" i="5" s="1"/>
  <c r="TJ26" i="5"/>
  <c r="TJ27" i="5" s="1"/>
  <c r="TI26" i="5"/>
  <c r="TI27" i="5" s="1"/>
  <c r="TH26" i="5"/>
  <c r="TH27" i="5" s="1"/>
  <c r="TG26" i="5"/>
  <c r="TG27" i="5" s="1"/>
  <c r="TF26" i="5"/>
  <c r="TF27" i="5" s="1"/>
  <c r="TE26" i="5"/>
  <c r="TE27" i="5" s="1"/>
  <c r="TD26" i="5"/>
  <c r="TD27" i="5" s="1"/>
  <c r="TC26" i="5"/>
  <c r="TC27" i="5" s="1"/>
  <c r="TB26" i="5"/>
  <c r="TB27" i="5" s="1"/>
  <c r="TA26" i="5"/>
  <c r="TA27" i="5" s="1"/>
  <c r="SZ26" i="5"/>
  <c r="SZ27" i="5" s="1"/>
  <c r="SY26" i="5"/>
  <c r="SY27" i="5" s="1"/>
  <c r="SX26" i="5"/>
  <c r="SX27" i="5" s="1"/>
  <c r="SW26" i="5"/>
  <c r="SW27" i="5" s="1"/>
  <c r="SV26" i="5"/>
  <c r="SV27" i="5" s="1"/>
  <c r="SU26" i="5"/>
  <c r="SU27" i="5" s="1"/>
  <c r="ST26" i="5"/>
  <c r="ST27" i="5" s="1"/>
  <c r="SS26" i="5"/>
  <c r="SS27" i="5" s="1"/>
  <c r="SR26" i="5"/>
  <c r="SR27" i="5" s="1"/>
  <c r="SQ26" i="5"/>
  <c r="SQ27" i="5" s="1"/>
  <c r="SP26" i="5"/>
  <c r="SP27" i="5" s="1"/>
  <c r="SO26" i="5"/>
  <c r="SO27" i="5" s="1"/>
  <c r="SN26" i="5"/>
  <c r="SN27" i="5" s="1"/>
  <c r="SM26" i="5"/>
  <c r="SM27" i="5" s="1"/>
  <c r="SL26" i="5"/>
  <c r="SL27" i="5" s="1"/>
  <c r="SK26" i="5"/>
  <c r="SK27" i="5" s="1"/>
  <c r="SJ26" i="5"/>
  <c r="SJ27" i="5" s="1"/>
  <c r="SI26" i="5"/>
  <c r="SI27" i="5" s="1"/>
  <c r="SH26" i="5"/>
  <c r="SH27" i="5" s="1"/>
  <c r="SG26" i="5"/>
  <c r="SG27" i="5" s="1"/>
  <c r="SF26" i="5"/>
  <c r="SF27" i="5" s="1"/>
  <c r="SE26" i="5"/>
  <c r="SE27" i="5" s="1"/>
  <c r="SD26" i="5"/>
  <c r="SD27" i="5" s="1"/>
  <c r="SC26" i="5"/>
  <c r="SC27" i="5" s="1"/>
  <c r="SB26" i="5"/>
  <c r="SB27" i="5" s="1"/>
  <c r="SA26" i="5"/>
  <c r="SA27" i="5" s="1"/>
  <c r="RZ26" i="5"/>
  <c r="RZ27" i="5" s="1"/>
  <c r="RY26" i="5"/>
  <c r="RY27" i="5" s="1"/>
  <c r="RX26" i="5"/>
  <c r="RX27" i="5" s="1"/>
  <c r="RW26" i="5"/>
  <c r="RW27" i="5" s="1"/>
  <c r="RV26" i="5"/>
  <c r="RV27" i="5" s="1"/>
  <c r="RU26" i="5"/>
  <c r="RU27" i="5" s="1"/>
  <c r="RT26" i="5"/>
  <c r="RT27" i="5" s="1"/>
  <c r="RS26" i="5"/>
  <c r="RS27" i="5" s="1"/>
  <c r="RR26" i="5"/>
  <c r="RR27" i="5" s="1"/>
  <c r="RQ26" i="5"/>
  <c r="RQ27" i="5" s="1"/>
  <c r="RP26" i="5"/>
  <c r="RP27" i="5" s="1"/>
  <c r="RO26" i="5"/>
  <c r="RO27" i="5" s="1"/>
  <c r="RN26" i="5"/>
  <c r="RN27" i="5" s="1"/>
  <c r="RM26" i="5"/>
  <c r="RM27" i="5" s="1"/>
  <c r="RL26" i="5"/>
  <c r="RL27" i="5" s="1"/>
  <c r="RK26" i="5"/>
  <c r="RK27" i="5" s="1"/>
  <c r="RJ26" i="5"/>
  <c r="RJ27" i="5" s="1"/>
  <c r="RI26" i="5"/>
  <c r="RI27" i="5" s="1"/>
  <c r="RH26" i="5"/>
  <c r="RH27" i="5" s="1"/>
  <c r="RG26" i="5"/>
  <c r="RG27" i="5" s="1"/>
  <c r="RF26" i="5"/>
  <c r="RF27" i="5" s="1"/>
  <c r="RE26" i="5"/>
  <c r="RE27" i="5" s="1"/>
  <c r="RD26" i="5"/>
  <c r="RD27" i="5" s="1"/>
  <c r="RC26" i="5"/>
  <c r="RC27" i="5" s="1"/>
  <c r="RB26" i="5"/>
  <c r="RB27" i="5" s="1"/>
  <c r="RA26" i="5"/>
  <c r="RA27" i="5" s="1"/>
  <c r="QZ26" i="5"/>
  <c r="QZ27" i="5" s="1"/>
  <c r="QY26" i="5"/>
  <c r="QY27" i="5" s="1"/>
  <c r="QX26" i="5"/>
  <c r="QX27" i="5" s="1"/>
  <c r="QW26" i="5"/>
  <c r="QW27" i="5" s="1"/>
  <c r="QV26" i="5"/>
  <c r="QV27" i="5" s="1"/>
  <c r="QU26" i="5"/>
  <c r="QU27" i="5" s="1"/>
  <c r="QT26" i="5"/>
  <c r="QT27" i="5" s="1"/>
  <c r="QS26" i="5"/>
  <c r="QS27" i="5" s="1"/>
  <c r="QR26" i="5"/>
  <c r="QR27" i="5" s="1"/>
  <c r="QQ26" i="5"/>
  <c r="QQ27" i="5" s="1"/>
  <c r="QP26" i="5"/>
  <c r="QP27" i="5" s="1"/>
  <c r="QO26" i="5"/>
  <c r="QO27" i="5" s="1"/>
  <c r="QN26" i="5"/>
  <c r="QN27" i="5" s="1"/>
  <c r="QM26" i="5"/>
  <c r="QM27" i="5" s="1"/>
  <c r="QL26" i="5"/>
  <c r="QL27" i="5" s="1"/>
  <c r="QK26" i="5"/>
  <c r="QK27" i="5" s="1"/>
  <c r="QJ26" i="5"/>
  <c r="QJ27" i="5" s="1"/>
  <c r="QI26" i="5"/>
  <c r="QI27" i="5" s="1"/>
  <c r="QH26" i="5"/>
  <c r="QH27" i="5" s="1"/>
  <c r="QG26" i="5"/>
  <c r="QG27" i="5" s="1"/>
  <c r="QF26" i="5"/>
  <c r="QF27" i="5" s="1"/>
  <c r="QE26" i="5"/>
  <c r="QE27" i="5" s="1"/>
  <c r="QD26" i="5"/>
  <c r="QD27" i="5" s="1"/>
  <c r="QC26" i="5"/>
  <c r="QC27" i="5" s="1"/>
  <c r="QB26" i="5"/>
  <c r="QB27" i="5" s="1"/>
  <c r="QA26" i="5"/>
  <c r="QA27" i="5" s="1"/>
  <c r="PZ26" i="5"/>
  <c r="PZ27" i="5" s="1"/>
  <c r="PY26" i="5"/>
  <c r="PY27" i="5" s="1"/>
  <c r="PX26" i="5"/>
  <c r="PX27" i="5" s="1"/>
  <c r="PW26" i="5"/>
  <c r="PW27" i="5" s="1"/>
  <c r="PV26" i="5"/>
  <c r="PV27" i="5" s="1"/>
  <c r="PU26" i="5"/>
  <c r="PU27" i="5" s="1"/>
  <c r="PT26" i="5"/>
  <c r="PT27" i="5" s="1"/>
  <c r="PS26" i="5"/>
  <c r="PS27" i="5" s="1"/>
  <c r="PR26" i="5"/>
  <c r="PR27" i="5" s="1"/>
  <c r="PQ26" i="5"/>
  <c r="PQ27" i="5" s="1"/>
  <c r="PP26" i="5"/>
  <c r="PP27" i="5" s="1"/>
  <c r="PO26" i="5"/>
  <c r="PO27" i="5" s="1"/>
  <c r="PN26" i="5"/>
  <c r="PN27" i="5" s="1"/>
  <c r="PM26" i="5"/>
  <c r="PM27" i="5" s="1"/>
  <c r="PL26" i="5"/>
  <c r="PL27" i="5" s="1"/>
  <c r="PK26" i="5"/>
  <c r="PK27" i="5" s="1"/>
  <c r="PJ26" i="5"/>
  <c r="PJ27" i="5" s="1"/>
  <c r="PI26" i="5"/>
  <c r="PI27" i="5" s="1"/>
  <c r="PH26" i="5"/>
  <c r="PH27" i="5" s="1"/>
  <c r="PG26" i="5"/>
  <c r="PG27" i="5" s="1"/>
  <c r="PF26" i="5"/>
  <c r="PF27" i="5" s="1"/>
  <c r="PE26" i="5"/>
  <c r="PE27" i="5" s="1"/>
  <c r="PD26" i="5"/>
  <c r="PD27" i="5" s="1"/>
  <c r="PC26" i="5"/>
  <c r="PC27" i="5" s="1"/>
  <c r="PB26" i="5"/>
  <c r="PB27" i="5" s="1"/>
  <c r="PA26" i="5"/>
  <c r="PA27" i="5" s="1"/>
  <c r="OZ26" i="5"/>
  <c r="OZ27" i="5" s="1"/>
  <c r="OY26" i="5"/>
  <c r="OY27" i="5" s="1"/>
  <c r="OX26" i="5"/>
  <c r="OX27" i="5" s="1"/>
  <c r="OW26" i="5"/>
  <c r="OW27" i="5" s="1"/>
  <c r="OV26" i="5"/>
  <c r="OV27" i="5" s="1"/>
  <c r="OU26" i="5"/>
  <c r="OU27" i="5" s="1"/>
  <c r="OT26" i="5"/>
  <c r="OT27" i="5" s="1"/>
  <c r="OS26" i="5"/>
  <c r="OS27" i="5" s="1"/>
  <c r="OR26" i="5"/>
  <c r="OR27" i="5" s="1"/>
  <c r="OQ26" i="5"/>
  <c r="OQ27" i="5" s="1"/>
  <c r="OP26" i="5"/>
  <c r="OP27" i="5" s="1"/>
  <c r="OO26" i="5"/>
  <c r="OO27" i="5" s="1"/>
  <c r="ON26" i="5"/>
  <c r="ON27" i="5" s="1"/>
  <c r="OM26" i="5"/>
  <c r="OM27" i="5" s="1"/>
  <c r="OL26" i="5"/>
  <c r="OL27" i="5" s="1"/>
  <c r="OK26" i="5"/>
  <c r="OK27" i="5" s="1"/>
  <c r="OJ26" i="5"/>
  <c r="OJ27" i="5" s="1"/>
  <c r="OI26" i="5"/>
  <c r="OI27" i="5" s="1"/>
  <c r="OH26" i="5"/>
  <c r="OH27" i="5" s="1"/>
  <c r="OG26" i="5"/>
  <c r="OG27" i="5" s="1"/>
  <c r="OF26" i="5"/>
  <c r="OF27" i="5" s="1"/>
  <c r="OE26" i="5"/>
  <c r="OE27" i="5" s="1"/>
  <c r="OD26" i="5"/>
  <c r="OD27" i="5" s="1"/>
  <c r="OC26" i="5"/>
  <c r="OC27" i="5" s="1"/>
  <c r="OB26" i="5"/>
  <c r="OB27" i="5" s="1"/>
  <c r="OA26" i="5"/>
  <c r="OA27" i="5" s="1"/>
  <c r="NZ26" i="5"/>
  <c r="NZ27" i="5" s="1"/>
  <c r="NY26" i="5"/>
  <c r="NY27" i="5" s="1"/>
  <c r="NX26" i="5"/>
  <c r="NX27" i="5" s="1"/>
  <c r="NW26" i="5"/>
  <c r="NW27" i="5" s="1"/>
  <c r="NV26" i="5"/>
  <c r="NV27" i="5" s="1"/>
  <c r="NU26" i="5"/>
  <c r="NU27" i="5" s="1"/>
  <c r="NT26" i="5"/>
  <c r="NT27" i="5" s="1"/>
  <c r="NS26" i="5"/>
  <c r="NS27" i="5" s="1"/>
  <c r="NR26" i="5"/>
  <c r="NR27" i="5" s="1"/>
  <c r="NQ26" i="5"/>
  <c r="NQ27" i="5" s="1"/>
  <c r="NP26" i="5"/>
  <c r="NP27" i="5" s="1"/>
  <c r="NO26" i="5"/>
  <c r="NO27" i="5" s="1"/>
  <c r="NN26" i="5"/>
  <c r="NN27" i="5" s="1"/>
  <c r="NM26" i="5"/>
  <c r="NM27" i="5" s="1"/>
  <c r="NL26" i="5"/>
  <c r="NL27" i="5" s="1"/>
  <c r="NK26" i="5"/>
  <c r="NK27" i="5" s="1"/>
  <c r="NJ26" i="5"/>
  <c r="NJ27" i="5" s="1"/>
  <c r="NI26" i="5"/>
  <c r="NI27" i="5" s="1"/>
  <c r="NH26" i="5"/>
  <c r="NH27" i="5" s="1"/>
  <c r="NG26" i="5"/>
  <c r="NG27" i="5" s="1"/>
  <c r="NF26" i="5"/>
  <c r="NF27" i="5" s="1"/>
  <c r="NE26" i="5"/>
  <c r="NE27" i="5" s="1"/>
  <c r="ND26" i="5"/>
  <c r="ND27" i="5" s="1"/>
  <c r="NC26" i="5"/>
  <c r="NC27" i="5" s="1"/>
  <c r="NB26" i="5"/>
  <c r="NB27" i="5" s="1"/>
  <c r="NA26" i="5"/>
  <c r="NA27" i="5" s="1"/>
  <c r="MZ26" i="5"/>
  <c r="MZ27" i="5" s="1"/>
  <c r="MY26" i="5"/>
  <c r="MY27" i="5" s="1"/>
  <c r="MX26" i="5"/>
  <c r="MX27" i="5" s="1"/>
  <c r="MW26" i="5"/>
  <c r="MW27" i="5" s="1"/>
  <c r="MV26" i="5"/>
  <c r="MV27" i="5" s="1"/>
  <c r="MU26" i="5"/>
  <c r="MU27" i="5" s="1"/>
  <c r="MT26" i="5"/>
  <c r="MT27" i="5" s="1"/>
  <c r="MS26" i="5"/>
  <c r="MS27" i="5" s="1"/>
  <c r="MR26" i="5"/>
  <c r="MR27" i="5" s="1"/>
  <c r="MQ26" i="5"/>
  <c r="MQ27" i="5" s="1"/>
  <c r="MP26" i="5"/>
  <c r="MP27" i="5" s="1"/>
  <c r="MO26" i="5"/>
  <c r="MO27" i="5" s="1"/>
  <c r="MN26" i="5"/>
  <c r="MN27" i="5" s="1"/>
  <c r="MM26" i="5"/>
  <c r="MM27" i="5" s="1"/>
  <c r="ML26" i="5"/>
  <c r="ML27" i="5" s="1"/>
  <c r="MK26" i="5"/>
  <c r="MK27" i="5" s="1"/>
  <c r="MJ26" i="5"/>
  <c r="MJ27" i="5" s="1"/>
  <c r="MI26" i="5"/>
  <c r="MI27" i="5" s="1"/>
  <c r="MH26" i="5"/>
  <c r="MH27" i="5" s="1"/>
  <c r="MG26" i="5"/>
  <c r="MG27" i="5" s="1"/>
  <c r="MF26" i="5"/>
  <c r="MF27" i="5" s="1"/>
  <c r="ME26" i="5"/>
  <c r="ME27" i="5" s="1"/>
  <c r="MD26" i="5"/>
  <c r="MD27" i="5" s="1"/>
  <c r="MC26" i="5"/>
  <c r="MC27" i="5" s="1"/>
  <c r="MB26" i="5"/>
  <c r="MB27" i="5" s="1"/>
  <c r="MA26" i="5"/>
  <c r="MA27" i="5" s="1"/>
  <c r="LZ26" i="5"/>
  <c r="LZ27" i="5" s="1"/>
  <c r="LY26" i="5"/>
  <c r="LY27" i="5" s="1"/>
  <c r="LX26" i="5"/>
  <c r="LX27" i="5" s="1"/>
  <c r="LW26" i="5"/>
  <c r="LW27" i="5" s="1"/>
  <c r="LV26" i="5"/>
  <c r="LV27" i="5" s="1"/>
  <c r="LU26" i="5"/>
  <c r="LU27" i="5" s="1"/>
  <c r="LT26" i="5"/>
  <c r="LT27" i="5" s="1"/>
  <c r="LS26" i="5"/>
  <c r="LS27" i="5" s="1"/>
  <c r="LR26" i="5"/>
  <c r="LR27" i="5" s="1"/>
  <c r="LQ26" i="5"/>
  <c r="LQ27" i="5" s="1"/>
  <c r="LP26" i="5"/>
  <c r="LP27" i="5" s="1"/>
  <c r="LO26" i="5"/>
  <c r="LO27" i="5" s="1"/>
  <c r="LN26" i="5"/>
  <c r="LN27" i="5" s="1"/>
  <c r="LM26" i="5"/>
  <c r="LM27" i="5" s="1"/>
  <c r="LL26" i="5"/>
  <c r="LL27" i="5" s="1"/>
  <c r="LK26" i="5"/>
  <c r="LK27" i="5" s="1"/>
  <c r="LJ26" i="5"/>
  <c r="LJ27" i="5" s="1"/>
  <c r="LI26" i="5"/>
  <c r="LI27" i="5" s="1"/>
  <c r="LH26" i="5"/>
  <c r="LH27" i="5" s="1"/>
  <c r="LG26" i="5"/>
  <c r="LG27" i="5" s="1"/>
  <c r="LF26" i="5"/>
  <c r="LF27" i="5" s="1"/>
  <c r="LE26" i="5"/>
  <c r="LE27" i="5" s="1"/>
  <c r="LD26" i="5"/>
  <c r="LD27" i="5" s="1"/>
  <c r="LC26" i="5"/>
  <c r="LC27" i="5" s="1"/>
  <c r="LB26" i="5"/>
  <c r="LB27" i="5" s="1"/>
  <c r="LA26" i="5"/>
  <c r="LA27" i="5" s="1"/>
  <c r="KZ26" i="5"/>
  <c r="KZ27" i="5" s="1"/>
  <c r="KY26" i="5"/>
  <c r="KY27" i="5" s="1"/>
  <c r="KX26" i="5"/>
  <c r="KX27" i="5" s="1"/>
  <c r="KW26" i="5"/>
  <c r="KW27" i="5" s="1"/>
  <c r="KV26" i="5"/>
  <c r="KV27" i="5" s="1"/>
  <c r="KU26" i="5"/>
  <c r="KU27" i="5" s="1"/>
  <c r="KT26" i="5"/>
  <c r="KT27" i="5" s="1"/>
  <c r="KS26" i="5"/>
  <c r="KS27" i="5" s="1"/>
  <c r="KR26" i="5"/>
  <c r="KR27" i="5" s="1"/>
  <c r="KQ26" i="5"/>
  <c r="KQ27" i="5" s="1"/>
  <c r="KP26" i="5"/>
  <c r="KP27" i="5" s="1"/>
  <c r="KO26" i="5"/>
  <c r="KO27" i="5" s="1"/>
  <c r="KN26" i="5"/>
  <c r="KN27" i="5" s="1"/>
  <c r="KM26" i="5"/>
  <c r="KM27" i="5" s="1"/>
  <c r="KL26" i="5"/>
  <c r="KL27" i="5" s="1"/>
  <c r="KK26" i="5"/>
  <c r="KK27" i="5" s="1"/>
  <c r="KJ26" i="5"/>
  <c r="KJ27" i="5" s="1"/>
  <c r="KI26" i="5"/>
  <c r="KI27" i="5" s="1"/>
  <c r="KH26" i="5"/>
  <c r="KH27" i="5" s="1"/>
  <c r="KG26" i="5"/>
  <c r="KG27" i="5" s="1"/>
  <c r="KF26" i="5"/>
  <c r="KF27" i="5" s="1"/>
  <c r="KE26" i="5"/>
  <c r="KE27" i="5" s="1"/>
  <c r="KD26" i="5"/>
  <c r="KD27" i="5" s="1"/>
  <c r="KC26" i="5"/>
  <c r="KC27" i="5" s="1"/>
  <c r="KB26" i="5"/>
  <c r="KB27" i="5" s="1"/>
  <c r="KA26" i="5"/>
  <c r="KA27" i="5" s="1"/>
  <c r="JZ26" i="5"/>
  <c r="JZ27" i="5" s="1"/>
  <c r="JY26" i="5"/>
  <c r="JY27" i="5" s="1"/>
  <c r="JX26" i="5"/>
  <c r="JX27" i="5" s="1"/>
  <c r="JW26" i="5"/>
  <c r="JW27" i="5" s="1"/>
  <c r="JV26" i="5"/>
  <c r="JV27" i="5" s="1"/>
  <c r="JU26" i="5"/>
  <c r="JU27" i="5" s="1"/>
  <c r="JT26" i="5"/>
  <c r="JT27" i="5" s="1"/>
  <c r="JS26" i="5"/>
  <c r="JS27" i="5" s="1"/>
  <c r="JR26" i="5"/>
  <c r="JR27" i="5" s="1"/>
  <c r="JQ26" i="5"/>
  <c r="JQ27" i="5" s="1"/>
  <c r="JP26" i="5"/>
  <c r="JP27" i="5" s="1"/>
  <c r="JO26" i="5"/>
  <c r="JO27" i="5" s="1"/>
  <c r="JN26" i="5"/>
  <c r="JN27" i="5" s="1"/>
  <c r="JM26" i="5"/>
  <c r="JM27" i="5" s="1"/>
  <c r="JL26" i="5"/>
  <c r="JL27" i="5" s="1"/>
  <c r="JK26" i="5"/>
  <c r="JK27" i="5" s="1"/>
  <c r="JJ26" i="5"/>
  <c r="JJ27" i="5" s="1"/>
  <c r="JI26" i="5"/>
  <c r="JI27" i="5" s="1"/>
  <c r="JH26" i="5"/>
  <c r="JH27" i="5" s="1"/>
  <c r="JG26" i="5"/>
  <c r="JG27" i="5" s="1"/>
  <c r="JF26" i="5"/>
  <c r="JF27" i="5" s="1"/>
  <c r="JE26" i="5"/>
  <c r="JE27" i="5" s="1"/>
  <c r="JD26" i="5"/>
  <c r="JD27" i="5" s="1"/>
  <c r="JC26" i="5"/>
  <c r="JC27" i="5" s="1"/>
  <c r="JB26" i="5"/>
  <c r="JB27" i="5" s="1"/>
  <c r="JA26" i="5"/>
  <c r="JA27" i="5" s="1"/>
  <c r="IZ26" i="5"/>
  <c r="IZ27" i="5" s="1"/>
  <c r="IY26" i="5"/>
  <c r="IY27" i="5" s="1"/>
  <c r="IX26" i="5"/>
  <c r="IX27" i="5" s="1"/>
  <c r="IW26" i="5"/>
  <c r="IW27" i="5" s="1"/>
  <c r="IV26" i="5"/>
  <c r="IV27" i="5" s="1"/>
  <c r="IU26" i="5"/>
  <c r="IU27" i="5" s="1"/>
  <c r="IT26" i="5"/>
  <c r="IT27" i="5" s="1"/>
  <c r="IS26" i="5"/>
  <c r="IS27" i="5" s="1"/>
  <c r="IR26" i="5"/>
  <c r="IR27" i="5" s="1"/>
  <c r="IQ26" i="5"/>
  <c r="IQ27" i="5" s="1"/>
  <c r="IP26" i="5"/>
  <c r="IP27" i="5" s="1"/>
  <c r="IO26" i="5"/>
  <c r="IO27" i="5" s="1"/>
  <c r="IN26" i="5"/>
  <c r="IN27" i="5" s="1"/>
  <c r="IM26" i="5"/>
  <c r="IM27" i="5" s="1"/>
  <c r="IL26" i="5"/>
  <c r="IL27" i="5" s="1"/>
  <c r="IK26" i="5"/>
  <c r="IK27" i="5" s="1"/>
  <c r="IJ26" i="5"/>
  <c r="IJ27" i="5" s="1"/>
  <c r="II26" i="5"/>
  <c r="II27" i="5" s="1"/>
  <c r="IH26" i="5"/>
  <c r="IH27" i="5" s="1"/>
  <c r="IG26" i="5"/>
  <c r="IG27" i="5" s="1"/>
  <c r="IF26" i="5"/>
  <c r="IF27" i="5" s="1"/>
  <c r="IE26" i="5"/>
  <c r="IE27" i="5" s="1"/>
  <c r="ID26" i="5"/>
  <c r="ID27" i="5" s="1"/>
  <c r="IC26" i="5"/>
  <c r="IC27" i="5" s="1"/>
  <c r="IB26" i="5"/>
  <c r="IB27" i="5" s="1"/>
  <c r="IA26" i="5"/>
  <c r="IA27" i="5" s="1"/>
  <c r="HZ26" i="5"/>
  <c r="HZ27" i="5" s="1"/>
  <c r="HY26" i="5"/>
  <c r="HY27" i="5" s="1"/>
  <c r="HX26" i="5"/>
  <c r="HX27" i="5" s="1"/>
  <c r="HW26" i="5"/>
  <c r="HW27" i="5" s="1"/>
  <c r="HV26" i="5"/>
  <c r="HV27" i="5" s="1"/>
  <c r="HU26" i="5"/>
  <c r="HU27" i="5" s="1"/>
  <c r="HT26" i="5"/>
  <c r="HT27" i="5" s="1"/>
  <c r="HS26" i="5"/>
  <c r="HS27" i="5" s="1"/>
  <c r="HR26" i="5"/>
  <c r="HR27" i="5" s="1"/>
  <c r="HQ26" i="5"/>
  <c r="HQ27" i="5" s="1"/>
  <c r="HP26" i="5"/>
  <c r="HP27" i="5" s="1"/>
  <c r="HO26" i="5"/>
  <c r="HO27" i="5" s="1"/>
  <c r="HN26" i="5"/>
  <c r="HN27" i="5" s="1"/>
  <c r="HM26" i="5"/>
  <c r="HM27" i="5" s="1"/>
  <c r="HL26" i="5"/>
  <c r="HL27" i="5" s="1"/>
  <c r="HK26" i="5"/>
  <c r="HK27" i="5" s="1"/>
  <c r="HJ26" i="5"/>
  <c r="HJ27" i="5" s="1"/>
  <c r="HI26" i="5"/>
  <c r="HI27" i="5" s="1"/>
  <c r="HH26" i="5"/>
  <c r="HH27" i="5" s="1"/>
  <c r="HG26" i="5"/>
  <c r="HG27" i="5" s="1"/>
  <c r="HF26" i="5"/>
  <c r="HF27" i="5" s="1"/>
  <c r="HE26" i="5"/>
  <c r="HE27" i="5" s="1"/>
  <c r="HD26" i="5"/>
  <c r="HD27" i="5" s="1"/>
  <c r="HC26" i="5"/>
  <c r="HC27" i="5" s="1"/>
  <c r="HB26" i="5"/>
  <c r="HB27" i="5" s="1"/>
  <c r="HA26" i="5"/>
  <c r="HA27" i="5" s="1"/>
  <c r="GZ26" i="5"/>
  <c r="GZ27" i="5" s="1"/>
  <c r="GY26" i="5"/>
  <c r="GY27" i="5" s="1"/>
  <c r="GX26" i="5"/>
  <c r="GX27" i="5" s="1"/>
  <c r="GW26" i="5"/>
  <c r="GW27" i="5" s="1"/>
  <c r="GV26" i="5"/>
  <c r="GV27" i="5" s="1"/>
  <c r="GU26" i="5"/>
  <c r="GU27" i="5" s="1"/>
  <c r="GT26" i="5"/>
  <c r="GT27" i="5" s="1"/>
  <c r="GS26" i="5"/>
  <c r="GS27" i="5" s="1"/>
  <c r="GR26" i="5"/>
  <c r="GR27" i="5" s="1"/>
  <c r="GQ26" i="5"/>
  <c r="GQ27" i="5" s="1"/>
  <c r="GP26" i="5"/>
  <c r="GP27" i="5" s="1"/>
  <c r="GO26" i="5"/>
  <c r="GO27" i="5" s="1"/>
  <c r="GN26" i="5"/>
  <c r="GN27" i="5" s="1"/>
  <c r="GM26" i="5"/>
  <c r="GM27" i="5" s="1"/>
  <c r="GL26" i="5"/>
  <c r="GL27" i="5" s="1"/>
  <c r="GK26" i="5"/>
  <c r="GK27" i="5" s="1"/>
  <c r="GJ26" i="5"/>
  <c r="GJ27" i="5" s="1"/>
  <c r="GI26" i="5"/>
  <c r="GI27" i="5" s="1"/>
  <c r="GH26" i="5"/>
  <c r="GH27" i="5" s="1"/>
  <c r="GG26" i="5"/>
  <c r="GG27" i="5" s="1"/>
  <c r="GF26" i="5"/>
  <c r="GF27" i="5" s="1"/>
  <c r="GE26" i="5"/>
  <c r="GE27" i="5" s="1"/>
  <c r="GD26" i="5"/>
  <c r="GD27" i="5" s="1"/>
  <c r="GC26" i="5"/>
  <c r="GC27" i="5" s="1"/>
  <c r="GB26" i="5"/>
  <c r="GB27" i="5" s="1"/>
  <c r="GA26" i="5"/>
  <c r="GA27" i="5" s="1"/>
  <c r="FZ26" i="5"/>
  <c r="FZ27" i="5" s="1"/>
  <c r="FY26" i="5"/>
  <c r="FY27" i="5" s="1"/>
  <c r="FX26" i="5"/>
  <c r="FX27" i="5" s="1"/>
  <c r="FW26" i="5"/>
  <c r="FW27" i="5" s="1"/>
  <c r="FV26" i="5"/>
  <c r="FV27" i="5" s="1"/>
  <c r="FU26" i="5"/>
  <c r="FU27" i="5" s="1"/>
  <c r="FT26" i="5"/>
  <c r="FT27" i="5" s="1"/>
  <c r="FS26" i="5"/>
  <c r="FS27" i="5" s="1"/>
  <c r="FR26" i="5"/>
  <c r="FR27" i="5" s="1"/>
  <c r="FQ26" i="5"/>
  <c r="FQ27" i="5" s="1"/>
  <c r="FP26" i="5"/>
  <c r="FP27" i="5" s="1"/>
  <c r="FO26" i="5"/>
  <c r="FO27" i="5" s="1"/>
  <c r="FN26" i="5"/>
  <c r="FN27" i="5" s="1"/>
  <c r="FM26" i="5"/>
  <c r="FM27" i="5" s="1"/>
  <c r="FL26" i="5"/>
  <c r="FL27" i="5" s="1"/>
  <c r="FK26" i="5"/>
  <c r="FK27" i="5" s="1"/>
  <c r="FJ26" i="5"/>
  <c r="FJ27" i="5" s="1"/>
  <c r="FI26" i="5"/>
  <c r="FI27" i="5" s="1"/>
  <c r="FH26" i="5"/>
  <c r="FH27" i="5" s="1"/>
  <c r="FG26" i="5"/>
  <c r="FG27" i="5" s="1"/>
  <c r="FF26" i="5"/>
  <c r="FF27" i="5" s="1"/>
  <c r="FE26" i="5"/>
  <c r="FE27" i="5" s="1"/>
  <c r="FD26" i="5"/>
  <c r="FD27" i="5" s="1"/>
  <c r="FC26" i="5"/>
  <c r="FC27" i="5" s="1"/>
  <c r="FB26" i="5"/>
  <c r="FB27" i="5" s="1"/>
  <c r="FA26" i="5"/>
  <c r="FA27" i="5" s="1"/>
  <c r="EZ26" i="5"/>
  <c r="EZ27" i="5" s="1"/>
  <c r="EY26" i="5"/>
  <c r="EY27" i="5" s="1"/>
  <c r="EX26" i="5"/>
  <c r="EX27" i="5" s="1"/>
  <c r="EW26" i="5"/>
  <c r="EW27" i="5" s="1"/>
  <c r="EV26" i="5"/>
  <c r="EV27" i="5" s="1"/>
  <c r="EU26" i="5"/>
  <c r="EU27" i="5" s="1"/>
  <c r="ET26" i="5"/>
  <c r="ET27" i="5" s="1"/>
  <c r="ES26" i="5"/>
  <c r="ES27" i="5" s="1"/>
  <c r="ER26" i="5"/>
  <c r="ER27" i="5" s="1"/>
  <c r="EQ26" i="5"/>
  <c r="EQ27" i="5" s="1"/>
  <c r="EP26" i="5"/>
  <c r="EP27" i="5" s="1"/>
  <c r="EO26" i="5"/>
  <c r="EO27" i="5" s="1"/>
  <c r="EN26" i="5"/>
  <c r="EN27" i="5" s="1"/>
  <c r="EM26" i="5"/>
  <c r="EM27" i="5" s="1"/>
  <c r="EL26" i="5"/>
  <c r="EL27" i="5" s="1"/>
  <c r="EK26" i="5"/>
  <c r="EK27" i="5" s="1"/>
  <c r="EJ26" i="5"/>
  <c r="EJ27" i="5" s="1"/>
  <c r="EI26" i="5"/>
  <c r="EI27" i="5" s="1"/>
  <c r="EH26" i="5"/>
  <c r="EH27" i="5" s="1"/>
  <c r="EG26" i="5"/>
  <c r="EG27" i="5" s="1"/>
  <c r="EF26" i="5"/>
  <c r="EF27" i="5" s="1"/>
  <c r="EE26" i="5"/>
  <c r="EE27" i="5" s="1"/>
  <c r="ED26" i="5"/>
  <c r="ED27" i="5" s="1"/>
  <c r="EC26" i="5"/>
  <c r="EC27" i="5" s="1"/>
  <c r="EB26" i="5"/>
  <c r="EB27" i="5" s="1"/>
  <c r="EA26" i="5"/>
  <c r="EA27" i="5" s="1"/>
  <c r="DZ26" i="5"/>
  <c r="DZ27" i="5" s="1"/>
  <c r="DY26" i="5"/>
  <c r="DY27" i="5" s="1"/>
  <c r="DX26" i="5"/>
  <c r="DX27" i="5" s="1"/>
  <c r="DW26" i="5"/>
  <c r="DW27" i="5" s="1"/>
  <c r="DV26" i="5"/>
  <c r="DV27" i="5" s="1"/>
  <c r="DU26" i="5"/>
  <c r="DU27" i="5" s="1"/>
  <c r="DT26" i="5"/>
  <c r="DT27" i="5" s="1"/>
  <c r="DS26" i="5"/>
  <c r="DS27" i="5" s="1"/>
  <c r="DR26" i="5"/>
  <c r="DR27" i="5" s="1"/>
  <c r="DQ26" i="5"/>
  <c r="DQ27" i="5" s="1"/>
  <c r="DP26" i="5"/>
  <c r="DP27" i="5" s="1"/>
  <c r="DO26" i="5"/>
  <c r="DO27" i="5" s="1"/>
  <c r="DN26" i="5"/>
  <c r="DN27" i="5" s="1"/>
  <c r="DM26" i="5"/>
  <c r="DM27" i="5" s="1"/>
  <c r="DL26" i="5"/>
  <c r="DL27" i="5" s="1"/>
  <c r="DK26" i="5"/>
  <c r="DK27" i="5" s="1"/>
  <c r="DJ26" i="5"/>
  <c r="DJ27" i="5" s="1"/>
  <c r="DI26" i="5"/>
  <c r="DI27" i="5" s="1"/>
  <c r="DH26" i="5"/>
  <c r="DH27" i="5" s="1"/>
  <c r="DG26" i="5"/>
  <c r="DG27" i="5" s="1"/>
  <c r="DF26" i="5"/>
  <c r="DF27" i="5" s="1"/>
  <c r="DE26" i="5"/>
  <c r="DE27" i="5" s="1"/>
  <c r="DD26" i="5"/>
  <c r="DD27" i="5" s="1"/>
  <c r="DC26" i="5"/>
  <c r="DC27" i="5" s="1"/>
  <c r="DB26" i="5"/>
  <c r="DB27" i="5" s="1"/>
  <c r="DA26" i="5"/>
  <c r="DA27" i="5" s="1"/>
  <c r="CZ26" i="5"/>
  <c r="CZ27" i="5" s="1"/>
  <c r="CY26" i="5"/>
  <c r="CY27" i="5" s="1"/>
  <c r="CX26" i="5"/>
  <c r="CX27" i="5" s="1"/>
  <c r="CW26" i="5"/>
  <c r="CW27" i="5" s="1"/>
  <c r="CV26" i="5"/>
  <c r="CV27" i="5" s="1"/>
  <c r="CU26" i="5"/>
  <c r="CU27" i="5" s="1"/>
  <c r="CT26" i="5"/>
  <c r="CT27" i="5" s="1"/>
  <c r="CS26" i="5"/>
  <c r="CS27" i="5" s="1"/>
  <c r="CR26" i="5"/>
  <c r="CR27" i="5" s="1"/>
  <c r="CQ26" i="5"/>
  <c r="CQ27" i="5" s="1"/>
  <c r="CP26" i="5"/>
  <c r="CP27" i="5" s="1"/>
  <c r="CO26" i="5"/>
  <c r="CO27" i="5" s="1"/>
  <c r="CN26" i="5"/>
  <c r="CN27" i="5" s="1"/>
  <c r="CM26" i="5"/>
  <c r="CM27" i="5" s="1"/>
  <c r="CL26" i="5"/>
  <c r="CL27" i="5" s="1"/>
  <c r="CK26" i="5"/>
  <c r="CK27" i="5" s="1"/>
  <c r="CJ26" i="5"/>
  <c r="CJ27" i="5" s="1"/>
  <c r="CI26" i="5"/>
  <c r="CI27" i="5" s="1"/>
  <c r="CH26" i="5"/>
  <c r="CH27" i="5" s="1"/>
  <c r="CG26" i="5"/>
  <c r="CG27" i="5" s="1"/>
  <c r="CF26" i="5"/>
  <c r="CF27" i="5" s="1"/>
  <c r="CE26" i="5"/>
  <c r="CE27" i="5" s="1"/>
  <c r="CD26" i="5"/>
  <c r="CD27" i="5" s="1"/>
  <c r="CC26" i="5"/>
  <c r="CC27" i="5" s="1"/>
  <c r="CB26" i="5"/>
  <c r="CB27" i="5" s="1"/>
  <c r="CA26" i="5"/>
  <c r="CA27" i="5" s="1"/>
  <c r="BZ26" i="5"/>
  <c r="BZ27" i="5" s="1"/>
  <c r="BY26" i="5"/>
  <c r="BY27" i="5" s="1"/>
  <c r="BX26" i="5"/>
  <c r="BX27" i="5" s="1"/>
  <c r="BW26" i="5"/>
  <c r="BW27" i="5" s="1"/>
  <c r="BV26" i="5"/>
  <c r="BV27" i="5" s="1"/>
  <c r="BU26" i="5"/>
  <c r="BU27" i="5" s="1"/>
  <c r="BT26" i="5"/>
  <c r="BT27" i="5" s="1"/>
  <c r="BS26" i="5"/>
  <c r="BS27" i="5" s="1"/>
  <c r="BR26" i="5"/>
  <c r="BR27" i="5" s="1"/>
  <c r="BQ26" i="5"/>
  <c r="BQ27" i="5" s="1"/>
  <c r="BP26" i="5"/>
  <c r="BP27" i="5" s="1"/>
  <c r="BO26" i="5"/>
  <c r="BO27" i="5" s="1"/>
  <c r="BN26" i="5"/>
  <c r="BN27" i="5" s="1"/>
  <c r="BM26" i="5"/>
  <c r="BM27" i="5" s="1"/>
  <c r="BL26" i="5"/>
  <c r="BL27" i="5" s="1"/>
  <c r="BK26" i="5"/>
  <c r="BK27" i="5" s="1"/>
  <c r="BJ26" i="5"/>
  <c r="BJ27" i="5" s="1"/>
  <c r="BI26" i="5"/>
  <c r="BI27" i="5" s="1"/>
  <c r="BH26" i="5"/>
  <c r="BH27" i="5" s="1"/>
  <c r="BG26" i="5"/>
  <c r="BG27" i="5" s="1"/>
  <c r="BF26" i="5"/>
  <c r="BF27" i="5" s="1"/>
  <c r="BE26" i="5"/>
  <c r="BE27" i="5" s="1"/>
  <c r="BD26" i="5"/>
  <c r="BD27" i="5" s="1"/>
  <c r="BC26" i="5"/>
  <c r="BC27" i="5" s="1"/>
  <c r="BB26" i="5"/>
  <c r="BB27" i="5" s="1"/>
  <c r="BA26" i="5"/>
  <c r="BA27" i="5" s="1"/>
  <c r="AZ26" i="5"/>
  <c r="AZ27" i="5" s="1"/>
  <c r="AY26" i="5"/>
  <c r="AY27" i="5" s="1"/>
  <c r="AX26" i="5"/>
  <c r="AX27" i="5" s="1"/>
  <c r="AW26" i="5"/>
  <c r="AW27" i="5" s="1"/>
  <c r="AV26" i="5"/>
  <c r="AV27" i="5" s="1"/>
  <c r="AU26" i="5"/>
  <c r="AU27" i="5" s="1"/>
  <c r="AT26" i="5"/>
  <c r="AT27" i="5" s="1"/>
  <c r="AS26" i="5"/>
  <c r="AS27" i="5" s="1"/>
  <c r="AR26" i="5"/>
  <c r="AR27" i="5" s="1"/>
  <c r="AQ26" i="5"/>
  <c r="AQ27" i="5" s="1"/>
  <c r="AP26" i="5"/>
  <c r="AP27" i="5" s="1"/>
  <c r="AO26" i="5"/>
  <c r="AO27" i="5" s="1"/>
  <c r="AN26" i="5"/>
  <c r="AN27" i="5" s="1"/>
  <c r="AM26" i="5"/>
  <c r="AM27" i="5" s="1"/>
  <c r="AL26" i="5"/>
  <c r="AL27" i="5" s="1"/>
  <c r="AK26" i="5"/>
  <c r="AK27" i="5" s="1"/>
  <c r="AJ26" i="5"/>
  <c r="AJ27" i="5" s="1"/>
  <c r="AI26" i="5"/>
  <c r="AI27" i="5" s="1"/>
  <c r="AH26" i="5"/>
  <c r="AH27" i="5" s="1"/>
  <c r="AG26" i="5"/>
  <c r="AG27" i="5" s="1"/>
  <c r="AF26" i="5"/>
  <c r="AF27" i="5" s="1"/>
  <c r="AE26" i="5"/>
  <c r="AE27" i="5" s="1"/>
  <c r="AD26" i="5"/>
  <c r="AD27" i="5" s="1"/>
  <c r="AC26" i="5"/>
  <c r="AC27" i="5" s="1"/>
  <c r="AB26" i="5"/>
  <c r="AB27" i="5" s="1"/>
  <c r="AA26" i="5"/>
  <c r="AA27" i="5" s="1"/>
  <c r="Z26" i="5"/>
  <c r="Z27" i="5" s="1"/>
  <c r="Y26" i="5"/>
  <c r="Y27" i="5" s="1"/>
  <c r="X26" i="5"/>
  <c r="X27" i="5" s="1"/>
  <c r="W26" i="5"/>
  <c r="W27" i="5" s="1"/>
  <c r="V26" i="5"/>
  <c r="V27" i="5" s="1"/>
  <c r="U26" i="5"/>
  <c r="U27" i="5" s="1"/>
  <c r="T26" i="5"/>
  <c r="T27" i="5" s="1"/>
  <c r="S26" i="5"/>
  <c r="S27" i="5" s="1"/>
  <c r="R26" i="5"/>
  <c r="R27" i="5" s="1"/>
  <c r="Q26" i="5"/>
  <c r="Q27" i="5" s="1"/>
  <c r="P26" i="5"/>
  <c r="P27" i="5" s="1"/>
  <c r="O26" i="5"/>
  <c r="O27" i="5" s="1"/>
  <c r="N26" i="5"/>
  <c r="N27" i="5" s="1"/>
  <c r="M26" i="5"/>
  <c r="M27" i="5" s="1"/>
  <c r="L26" i="5"/>
  <c r="L27" i="5" s="1"/>
  <c r="K26" i="5"/>
  <c r="K27" i="5" s="1"/>
  <c r="J26" i="5"/>
  <c r="J27" i="5" s="1"/>
  <c r="I26" i="5"/>
  <c r="I27" i="5" s="1"/>
  <c r="H26" i="5"/>
  <c r="H27" i="5" s="1"/>
  <c r="G26" i="5"/>
  <c r="G27" i="5" s="1"/>
  <c r="F26" i="5"/>
  <c r="F27" i="5" s="1"/>
  <c r="E26" i="5"/>
  <c r="E27" i="5" s="1"/>
  <c r="D26" i="5"/>
  <c r="D27" i="5" s="1"/>
  <c r="C26" i="5"/>
  <c r="C27" i="5" s="1"/>
  <c r="TC40" i="4"/>
  <c r="SY40" i="4"/>
  <c r="SM40" i="4"/>
  <c r="SI40" i="4"/>
  <c r="RW40" i="4"/>
  <c r="RS40" i="4"/>
  <c r="RG40" i="4"/>
  <c r="RC40" i="4"/>
  <c r="TG39" i="4"/>
  <c r="TG40" i="4" s="1"/>
  <c r="TF39" i="4"/>
  <c r="TF40" i="4" s="1"/>
  <c r="TE39" i="4"/>
  <c r="TE40" i="4" s="1"/>
  <c r="TD39" i="4"/>
  <c r="TD40" i="4" s="1"/>
  <c r="TC39" i="4"/>
  <c r="TB39" i="4"/>
  <c r="TB40" i="4" s="1"/>
  <c r="TA39" i="4"/>
  <c r="TA40" i="4" s="1"/>
  <c r="SZ39" i="4"/>
  <c r="SZ40" i="4" s="1"/>
  <c r="SY39" i="4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L39" i="4"/>
  <c r="SL40" i="4" s="1"/>
  <c r="SK39" i="4"/>
  <c r="SK40" i="4" s="1"/>
  <c r="SJ39" i="4"/>
  <c r="SJ40" i="4" s="1"/>
  <c r="SI39" i="4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V39" i="4"/>
  <c r="RV40" i="4" s="1"/>
  <c r="RU39" i="4"/>
  <c r="RU40" i="4" s="1"/>
  <c r="RT39" i="4"/>
  <c r="RT40" i="4" s="1"/>
  <c r="RS39" i="4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F39" i="4"/>
  <c r="RF40" i="4" s="1"/>
  <c r="RE39" i="4"/>
  <c r="RE40" i="4" s="1"/>
  <c r="RD39" i="4"/>
  <c r="RD40" i="4" s="1"/>
  <c r="RC39" i="4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R40" i="4" s="1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J40" i="4" s="1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MN40" i="3"/>
  <c r="MF40" i="3"/>
  <c r="LX40" i="3"/>
  <c r="MO39" i="3"/>
  <c r="MO40" i="3" s="1"/>
  <c r="MN39" i="3"/>
  <c r="MM39" i="3"/>
  <c r="MM40" i="3" s="1"/>
  <c r="ML39" i="3"/>
  <c r="ML40" i="3" s="1"/>
  <c r="MK39" i="3"/>
  <c r="MK40" i="3" s="1"/>
  <c r="MJ39" i="3"/>
  <c r="MJ40" i="3" s="1"/>
  <c r="MI39" i="3"/>
  <c r="MI40" i="3" s="1"/>
  <c r="MH39" i="3"/>
  <c r="MH40" i="3" s="1"/>
  <c r="MG39" i="3"/>
  <c r="MG40" i="3" s="1"/>
  <c r="MF39" i="3"/>
  <c r="ME39" i="3"/>
  <c r="ME40" i="3" s="1"/>
  <c r="MD39" i="3"/>
  <c r="MD40" i="3" s="1"/>
  <c r="MC39" i="3"/>
  <c r="MC40" i="3" s="1"/>
  <c r="MB39" i="3"/>
  <c r="MB40" i="3" s="1"/>
  <c r="MA39" i="3"/>
  <c r="MA40" i="3" s="1"/>
  <c r="LZ39" i="3"/>
  <c r="LZ40" i="3" s="1"/>
  <c r="LY39" i="3"/>
  <c r="LY40" i="3" s="1"/>
  <c r="LX39" i="3"/>
  <c r="LW39" i="3"/>
  <c r="LW40" i="3" s="1"/>
  <c r="LV39" i="3"/>
  <c r="LV40" i="3" s="1"/>
  <c r="LU39" i="3"/>
  <c r="LU40" i="3" s="1"/>
  <c r="LT39" i="3"/>
  <c r="LT40" i="3" s="1"/>
  <c r="LS39" i="3"/>
  <c r="LS40" i="3" s="1"/>
  <c r="LR39" i="3"/>
  <c r="LR40" i="3" s="1"/>
  <c r="LQ39" i="3"/>
  <c r="LQ40" i="3" s="1"/>
  <c r="LP39" i="3"/>
  <c r="LP40" i="3" s="1"/>
  <c r="LO39" i="3"/>
  <c r="LO40" i="3" s="1"/>
  <c r="LN39" i="3"/>
  <c r="LN40" i="3" s="1"/>
  <c r="LM39" i="3"/>
  <c r="LM40" i="3" s="1"/>
  <c r="LL39" i="3"/>
  <c r="LL40" i="3" s="1"/>
  <c r="LK39" i="3"/>
  <c r="LK40" i="3" s="1"/>
  <c r="LJ39" i="3"/>
  <c r="LJ40" i="3" s="1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C40" i="3" s="1"/>
  <c r="LB39" i="3"/>
  <c r="LB40" i="3" s="1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U40" i="3" s="1"/>
  <c r="KT39" i="3"/>
  <c r="KT40" i="3" s="1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M40" i="3" s="1"/>
  <c r="KL39" i="3"/>
  <c r="KL40" i="3" s="1"/>
  <c r="KK39" i="3"/>
  <c r="KK40" i="3" s="1"/>
  <c r="KJ39" i="3"/>
  <c r="KJ40" i="3" s="1"/>
  <c r="KI39" i="3"/>
  <c r="KI40" i="3" s="1"/>
  <c r="KH39" i="3"/>
  <c r="KH40" i="3" s="1"/>
  <c r="KG39" i="3"/>
  <c r="KG40" i="3" s="1"/>
  <c r="KF39" i="3"/>
  <c r="KF40" i="3" s="1"/>
  <c r="KE39" i="3"/>
  <c r="KE40" i="3" s="1"/>
  <c r="KD39" i="3"/>
  <c r="KD40" i="3" s="1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W40" i="3" s="1"/>
  <c r="JV39" i="3"/>
  <c r="JV40" i="3" s="1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O40" i="3" s="1"/>
  <c r="JN39" i="3"/>
  <c r="JN40" i="3" s="1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G40" i="3" s="1"/>
  <c r="JF39" i="3"/>
  <c r="JF40" i="3" s="1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Y40" i="3" s="1"/>
  <c r="IX39" i="3"/>
  <c r="IX40" i="3" s="1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Q40" i="3" s="1"/>
  <c r="IP39" i="3"/>
  <c r="IP40" i="3" s="1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I40" i="3" s="1"/>
  <c r="IH39" i="3"/>
  <c r="IH40" i="3" s="1"/>
  <c r="IG39" i="3"/>
  <c r="IG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IA40" i="3" s="1"/>
  <c r="HZ39" i="3"/>
  <c r="HZ40" i="3" s="1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S40" i="3" s="1"/>
  <c r="HR39" i="3"/>
  <c r="HR40" i="3" s="1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K40" i="3" s="1"/>
  <c r="HJ39" i="3"/>
  <c r="HJ40" i="3" s="1"/>
  <c r="HI39" i="3"/>
  <c r="HI40" i="3" s="1"/>
  <c r="HH39" i="3"/>
  <c r="HH40" i="3" s="1"/>
  <c r="HG39" i="3"/>
  <c r="HG40" i="3" s="1"/>
  <c r="HF39" i="3"/>
  <c r="HF40" i="3" s="1"/>
  <c r="HE39" i="3"/>
  <c r="HE40" i="3" s="1"/>
  <c r="HD39" i="3"/>
  <c r="HD40" i="3" s="1"/>
  <c r="HC39" i="3"/>
  <c r="HC40" i="3" s="1"/>
  <c r="HB39" i="3"/>
  <c r="HB40" i="3" s="1"/>
  <c r="HA39" i="3"/>
  <c r="HA40" i="3" s="1"/>
  <c r="GZ39" i="3"/>
  <c r="GZ40" i="3" s="1"/>
  <c r="GY39" i="3"/>
  <c r="GY40" i="3" s="1"/>
  <c r="GX39" i="3"/>
  <c r="GX40" i="3" s="1"/>
  <c r="GW39" i="3"/>
  <c r="GW40" i="3" s="1"/>
  <c r="GV39" i="3"/>
  <c r="GV40" i="3" s="1"/>
  <c r="GU39" i="3"/>
  <c r="GU40" i="3" s="1"/>
  <c r="GT39" i="3"/>
  <c r="GT40" i="3" s="1"/>
  <c r="GS39" i="3"/>
  <c r="GS40" i="3" s="1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Q39" i="3"/>
  <c r="FQ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LE39" i="2"/>
  <c r="LE40" i="2" s="1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X40" i="2" s="1"/>
  <c r="KW39" i="2"/>
  <c r="KW40" i="2" s="1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P40" i="2" s="1"/>
  <c r="KO39" i="2"/>
  <c r="KO40" i="2" s="1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H40" i="2" s="1"/>
  <c r="KG39" i="2"/>
  <c r="KG40" i="2" s="1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Z40" i="2" s="1"/>
  <c r="JY39" i="2"/>
  <c r="JY40" i="2" s="1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R40" i="2" s="1"/>
  <c r="JQ39" i="2"/>
  <c r="JQ40" i="2" s="1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J40" i="2" s="1"/>
  <c r="JI39" i="2"/>
  <c r="JI40" i="2" s="1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B40" i="2" s="1"/>
  <c r="JA39" i="2"/>
  <c r="JA40" i="2" s="1"/>
  <c r="IZ39" i="2"/>
  <c r="IZ40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T40" i="2" s="1"/>
  <c r="IS39" i="2"/>
  <c r="IS40" i="2" s="1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L40" i="2" s="1"/>
  <c r="IK39" i="2"/>
  <c r="IK40" i="2" s="1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D40" i="2" s="1"/>
  <c r="IC39" i="2"/>
  <c r="IC40" i="2" s="1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V40" i="2" s="1"/>
  <c r="HU39" i="2"/>
  <c r="HU40" i="2" s="1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N40" i="2" s="1"/>
  <c r="HM39" i="2"/>
  <c r="HM40" i="2" s="1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F40" i="2" s="1"/>
  <c r="HE39" i="2"/>
  <c r="HE40" i="2" s="1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X40" i="2" s="1"/>
  <c r="GW39" i="2"/>
  <c r="GW40" i="2" s="1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P40" i="2" s="1"/>
  <c r="GO39" i="2"/>
  <c r="GO40" i="2" s="1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H40" i="2" s="1"/>
  <c r="GG39" i="2"/>
  <c r="GG40" i="2" s="1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Z40" i="2" s="1"/>
  <c r="FY39" i="2"/>
  <c r="FY40" i="2" s="1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R40" i="2" s="1"/>
  <c r="FQ39" i="2"/>
  <c r="FQ40" i="2" s="1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J40" i="2" s="1"/>
  <c r="FI39" i="2"/>
  <c r="FI40" i="2" s="1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B40" i="2" s="1"/>
  <c r="FA39" i="2"/>
  <c r="FA40" i="2" s="1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T40" i="2" s="1"/>
  <c r="ES39" i="2"/>
  <c r="ES40" i="2" s="1"/>
  <c r="D57" i="2" s="1"/>
  <c r="ER39" i="2"/>
  <c r="ER40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L40" i="2" s="1"/>
  <c r="EK39" i="2"/>
  <c r="EK40" i="2" s="1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D40" i="2" s="1"/>
  <c r="EC39" i="2"/>
  <c r="EC40" i="2" s="1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V40" i="2" s="1"/>
  <c r="DU39" i="2"/>
  <c r="DU40" i="2" s="1"/>
  <c r="DT39" i="2"/>
  <c r="DT40" i="2" s="1"/>
  <c r="DS39" i="2"/>
  <c r="DS40" i="2" s="1"/>
  <c r="DR39" i="2"/>
  <c r="DR40" i="2" s="1"/>
  <c r="DQ39" i="2"/>
  <c r="DQ40" i="2" s="1"/>
  <c r="D52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D48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45" i="2" s="1"/>
  <c r="D39" i="2"/>
  <c r="D40" i="2" s="1"/>
  <c r="C39" i="2"/>
  <c r="C40" i="2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D6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52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D43" i="5" l="1"/>
  <c r="D32" i="5"/>
  <c r="D43" i="3"/>
  <c r="D48" i="3"/>
  <c r="D53" i="3"/>
  <c r="D59" i="3"/>
  <c r="D43" i="4"/>
  <c r="D49" i="4"/>
  <c r="D51" i="4"/>
  <c r="D56" i="4"/>
  <c r="D46" i="5"/>
  <c r="D44" i="1"/>
  <c r="D48" i="1"/>
  <c r="D56" i="1"/>
  <c r="D43" i="2"/>
  <c r="D55" i="2"/>
  <c r="D60" i="2"/>
  <c r="D30" i="5"/>
  <c r="D35" i="5"/>
  <c r="D39" i="5"/>
  <c r="D42" i="5"/>
  <c r="D56" i="2"/>
  <c r="D45" i="3"/>
  <c r="D51" i="3"/>
  <c r="D56" i="3"/>
  <c r="D45" i="4"/>
  <c r="D47" i="4"/>
  <c r="D53" i="4"/>
  <c r="D60" i="4"/>
  <c r="D43" i="1"/>
  <c r="D45" i="1"/>
  <c r="D47" i="1"/>
  <c r="D49" i="1"/>
  <c r="D51" i="1"/>
  <c r="D53" i="1"/>
  <c r="D55" i="1"/>
  <c r="D57" i="1"/>
  <c r="D59" i="1"/>
  <c r="D61" i="1"/>
  <c r="D44" i="2"/>
  <c r="D47" i="2"/>
  <c r="D49" i="2"/>
  <c r="D51" i="2"/>
  <c r="D53" i="2"/>
  <c r="D61" i="3"/>
  <c r="D60" i="3"/>
  <c r="D59" i="2"/>
  <c r="D61" i="2"/>
  <c r="D44" i="3"/>
  <c r="D47" i="3"/>
  <c r="D49" i="3"/>
  <c r="D52" i="3"/>
  <c r="D55" i="3"/>
  <c r="D57" i="3"/>
  <c r="D44" i="4"/>
  <c r="D48" i="4"/>
  <c r="D52" i="4"/>
  <c r="D55" i="4"/>
  <c r="D57" i="4"/>
  <c r="D31" i="5"/>
  <c r="D34" i="5"/>
  <c r="D36" i="5"/>
  <c r="D38" i="5"/>
  <c r="D40" i="5"/>
  <c r="D59" i="4"/>
  <c r="D61" i="4"/>
  <c r="D44" i="5"/>
  <c r="D47" i="5"/>
  <c r="D48" i="5"/>
</calcChain>
</file>

<file path=xl/sharedStrings.xml><?xml version="1.0" encoding="utf-8"?>
<sst xmlns="http://schemas.openxmlformats.org/spreadsheetml/2006/main" count="3689" uniqueCount="3174">
  <si>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</si>
  <si>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</si>
  <si>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</si>
  <si>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</si>
  <si>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</si>
  <si>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</si>
  <si>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</si>
  <si>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</si>
  <si>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</si>
  <si>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</si>
  <si>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</si>
  <si>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</si>
  <si>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</si>
  <si>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</si>
  <si>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</si>
  <si>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</si>
  <si>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</si>
  <si>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1-Ф.1</t>
  </si>
  <si>
    <t>1-Ф.2</t>
  </si>
  <si>
    <t>1-Ф.3</t>
  </si>
  <si>
    <t>1-Ф.4</t>
  </si>
  <si>
    <t>1-Ф.5</t>
  </si>
  <si>
    <t>1-Ф.6</t>
  </si>
  <si>
    <t>1-Ф.7</t>
  </si>
  <si>
    <t>1-Ф.8</t>
  </si>
  <si>
    <t>1-Ф.9</t>
  </si>
  <si>
    <t>1-Ф.10</t>
  </si>
  <si>
    <t>1-.Ф.11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</si>
  <si>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</si>
  <si>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</si>
  <si>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</si>
  <si>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</si>
  <si>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</si>
  <si>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</si>
  <si>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</si>
  <si>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</si>
  <si>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</si>
  <si>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</si>
  <si>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</si>
  <si>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</si>
  <si>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</si>
  <si>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</si>
  <si>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</si>
  <si>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</si>
  <si>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</si>
  <si>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</si>
  <si>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</si>
  <si>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</si>
  <si>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</si>
  <si>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</si>
  <si>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</si>
  <si>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</si>
  <si>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</si>
  <si>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</si>
  <si>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</si>
  <si>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</si>
  <si>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</si>
  <si>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</si>
  <si>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</si>
  <si>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</si>
  <si>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</si>
  <si>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</si>
  <si>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</si>
  <si>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</si>
  <si>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</si>
  <si>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</si>
  <si>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</si>
  <si>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</si>
  <si>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</si>
  <si>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</si>
  <si>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</si>
  <si>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</si>
  <si>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</si>
  <si>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</si>
  <si>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</si>
  <si>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</si>
  <si>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</si>
  <si>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</si>
  <si>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</si>
  <si>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</si>
  <si>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</si>
  <si>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</si>
  <si>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</si>
  <si>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</si>
  <si>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</si>
  <si>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</si>
  <si>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</si>
  <si>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</si>
  <si>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</si>
  <si>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</si>
  <si>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</si>
  <si>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</si>
  <si>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</si>
  <si>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проявляет желание выполнять физические упражнения, с помощью взрослых приводить себя в порядок:</t>
  </si>
  <si>
    <t>чувствует удовлетворение от чистоты и порядка:</t>
  </si>
  <si>
    <t>ходит по прямой дороге:</t>
  </si>
  <si>
    <t>ходит по гимнастической доске с помощью взрослого:</t>
  </si>
  <si>
    <t>проявляет интерес к подвижным играм для совершенствования основных видов движений:</t>
  </si>
  <si>
    <t>ходит между предметами:</t>
  </si>
  <si>
    <t>поднимается на мягкий модуль или гимнастическую скамейку и спускается с нее:</t>
  </si>
  <si>
    <t>скатывает мяч с небольшой горки:</t>
  </si>
  <si>
    <t xml:space="preserve"> обладает первоначальными навыками координации движений:</t>
  </si>
  <si>
    <t>выполняет общеразвивающие упражнения по показу взрослых:</t>
  </si>
  <si>
    <t>сохраняет элементарные навыки самообслуживания при помощи взрослых:</t>
  </si>
  <si>
    <t>находит на картинках и показывает игрушки, предметы, одежду, посуду по слову воспитателя: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</si>
  <si>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</si>
  <si>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понимает простые по содержанию фразы, произносит предложение из двух слов:</t>
  </si>
  <si>
    <t xml:space="preserve"> выполняет просьбы:</t>
  </si>
  <si>
    <t>играет в несложные сюжетные игры с игрушками: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</si>
  <si>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</si>
  <si>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понимает эмоциональное настроение и жестами показывает свои эмоции:</t>
  </si>
  <si>
    <t>правильно произносит, имитируя звуковые фразы:</t>
  </si>
  <si>
    <t>слушает взрослых, понимает, выполняет задание:</t>
  </si>
  <si>
    <t>знает и называет название, цвет, размер, объем, место предмет:о</t>
  </si>
  <si>
    <t>выражает свою просьбу словами или короткими фразами:</t>
  </si>
  <si>
    <t>старается говорить правильно:</t>
  </si>
  <si>
    <t>отвечает на простые вопросы:</t>
  </si>
  <si>
    <t>произносит предложения из 2-3-х слов:</t>
  </si>
  <si>
    <t>с интересом слушает и понимает небольшие, понятные по содержанию рассказы, стихи, песни:</t>
  </si>
  <si>
    <t>рассматривает плоские и объемные иллюстрации книг:</t>
  </si>
  <si>
    <t>слушает знакомые произведения без наглядности:</t>
  </si>
  <si>
    <t>повторяет слова из знакомых произведений: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</si>
  <si>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</si>
  <si>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стихах: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</si>
  <si>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</si>
  <si>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</si>
  <si>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выполняет различные действия с предметами:</t>
  </si>
  <si>
    <t>различает предметы по цвету, размеру:</t>
  </si>
  <si>
    <t>помещает предметы в гнезда в соответствии с размером или формой:</t>
  </si>
  <si>
    <t>использует простые предметы и средства, с помощью которых можно выполнять предметные действия:</t>
  </si>
  <si>
    <t>группирует однородные предметы по одному из признаков (величина, форма):</t>
  </si>
  <si>
    <t>собирает пирамиду, состоящую из 4-5 колец (от большого к маленькому) с помощью взрослого:</t>
  </si>
  <si>
    <t>выбирает крышки для коробок и шкатулок соответствующей формы (круглые, квадратные):</t>
  </si>
  <si>
    <t>выполняет действия со сложными предметами:</t>
  </si>
  <si>
    <t>различает четыре основных цвета (красный, синий, желтый, зеленый):</t>
  </si>
  <si>
    <t>играет самостоятельно с дидактическими игрушками, мелкими и крупными строительными материалами:</t>
  </si>
  <si>
    <t xml:space="preserve"> скатывает пластилин, глину между ладонями:</t>
  </si>
  <si>
    <t>лепит плоские круглые формы:</t>
  </si>
  <si>
    <t>комбинирует полученные формы по показу воспитателя:</t>
  </si>
  <si>
    <t>проявляет интерес к музыке, пению, музыкально-ритмическим движениям:</t>
  </si>
  <si>
    <t>эмоционально воспринимает музыку:</t>
  </si>
  <si>
    <t>ходит под музыку:</t>
  </si>
  <si>
    <t>слушает песни в исполнении взрослого:</t>
  </si>
  <si>
    <t>выполняет игровые действия под музыкальное сопровождение:</t>
  </si>
  <si>
    <t>воспринимает знакомое музыкальное произведение в приподнятом настроении, слушает его до конца:</t>
  </si>
  <si>
    <t>произносит вместе со взрослым некоторые слова песни:</t>
  </si>
  <si>
    <t>играет на детских музыкальных инструментах:</t>
  </si>
  <si>
    <t>развевает флажками, звенит погремушками:</t>
  </si>
  <si>
    <t>выполняет простые танцевальные движения по показу взрослого:</t>
  </si>
  <si>
    <t>сопровождает движения звукоподражанием и словами, играют в игры:</t>
  </si>
  <si>
    <t>узнает себя на фотографиях:</t>
  </si>
  <si>
    <t>улыбается, кивает головой, машет рукой знакомым взрослым:</t>
  </si>
  <si>
    <t>проявляет интерес к предметам окружающей среды и явлениям природы:</t>
  </si>
  <si>
    <t>играет с водой и песком:</t>
  </si>
  <si>
    <t>проявляет интерес к цветущему растению:</t>
  </si>
  <si>
    <t>интересуется животными, подражает их голосам:</t>
  </si>
  <si>
    <t>узнает близких членов семьи:</t>
  </si>
  <si>
    <t>слушает голос взрослого, подражает его движениям, обращается к нему за помощью:</t>
  </si>
  <si>
    <t>имеет навыки культурного поведения: здоровается, прощается, благодарит:</t>
  </si>
  <si>
    <t>проявляет доброжелательность к сверстникам и взрослым:</t>
  </si>
  <si>
    <t>знает предметы неживой природы (вода, песок, камень):</t>
  </si>
  <si>
    <t>наблюдает за цветущим растением и называет его части:</t>
  </si>
  <si>
    <t>узнает и называет некоторые овощи и фрукты или их рисунки: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</si>
  <si>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</si>
  <si>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любит растения и животных, проявляет заботу о них:</t>
  </si>
  <si>
    <t>понимает значение слов «можно»,  «нельзя», «опасно»: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</si>
  <si>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</si>
  <si>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</si>
  <si>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</si>
  <si>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</si>
  <si>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</si>
  <si>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</si>
  <si>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</si>
  <si>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радуется</t>
  </si>
  <si>
    <t>частично выражает восторг</t>
  </si>
  <si>
    <t>не удовлетворен</t>
  </si>
  <si>
    <t>ходит</t>
  </si>
  <si>
    <t>частично ходит</t>
  </si>
  <si>
    <t>не ходит</t>
  </si>
  <si>
    <t>пытается ходить</t>
  </si>
  <si>
    <t>не пытается ходить</t>
  </si>
  <si>
    <t>проявляет интерес</t>
  </si>
  <si>
    <t>проявляет частичный интерес</t>
  </si>
  <si>
    <t>не проявляет интерес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</si>
  <si>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</si>
  <si>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</si>
  <si>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</t>
  </si>
  <si>
    <t>пытается скатить мяч</t>
  </si>
  <si>
    <t>не пытается скатить мяч</t>
  </si>
  <si>
    <t>владеет навыками</t>
  </si>
  <si>
    <t>частично владеет навыками</t>
  </si>
  <si>
    <t>не заинтересован в координации движений</t>
  </si>
  <si>
    <t>выполняет</t>
  </si>
  <si>
    <t>частично выполняет</t>
  </si>
  <si>
    <t>не старается выполнять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</si>
  <si>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</si>
  <si>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</si>
  <si>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</si>
  <si>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</si>
  <si>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</si>
  <si>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</si>
  <si>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</si>
  <si>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</si>
  <si>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</si>
  <si>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</si>
  <si>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</si>
  <si>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</si>
  <si>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</si>
  <si>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</si>
  <si>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с радостью</t>
  </si>
  <si>
    <t xml:space="preserve">играет, но без интереса </t>
  </si>
  <si>
    <t>не проявляет интерес к играм</t>
  </si>
  <si>
    <t>знает, называет</t>
  </si>
  <si>
    <t>знает некоторые названия, называет</t>
  </si>
  <si>
    <t>знает, но не называет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</si>
  <si>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</si>
  <si>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</si>
  <si>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</si>
  <si>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</t>
  </si>
  <si>
    <t>произносит некоторые из них</t>
  </si>
  <si>
    <t>не старается произносить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</si>
  <si>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</si>
  <si>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</si>
  <si>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</si>
  <si>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</si>
  <si>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</si>
  <si>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</si>
  <si>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</si>
  <si>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</si>
  <si>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</si>
  <si>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</t>
  </si>
  <si>
    <t>говорит не внятно</t>
  </si>
  <si>
    <t>не старается говорить</t>
  </si>
  <si>
    <t>отвечает</t>
  </si>
  <si>
    <t>старается дать ответ</t>
  </si>
  <si>
    <t>не отвечает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</si>
  <si>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</si>
  <si>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</si>
  <si>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</si>
  <si>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</si>
  <si>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</si>
  <si>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слушает с интересрм, но не понимает</t>
  </si>
  <si>
    <t>рассматривает с интересом</t>
  </si>
  <si>
    <t>рассматривает без интереса</t>
  </si>
  <si>
    <t>не рассматривает</t>
  </si>
  <si>
    <t>слушает с интересом</t>
  </si>
  <si>
    <t>старается слушать</t>
  </si>
  <si>
    <t>не слушает</t>
  </si>
  <si>
    <t>повтряет правильно</t>
  </si>
  <si>
    <t>старается повторять</t>
  </si>
  <si>
    <t>повторяет некоторые из них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</si>
  <si>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</si>
  <si>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</si>
  <si>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</si>
  <si>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ясно</t>
  </si>
  <si>
    <t>не может произнести ясно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</si>
  <si>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</si>
  <si>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</si>
  <si>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</si>
  <si>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</si>
  <si>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</si>
  <si>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</si>
  <si>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с интересом</t>
  </si>
  <si>
    <t>выполняет без интереса</t>
  </si>
  <si>
    <t>не пытается выполнять</t>
  </si>
  <si>
    <t>различает все предметы</t>
  </si>
  <si>
    <t>различает предметы только по цвету</t>
  </si>
  <si>
    <t>различает некоторые предметы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</si>
  <si>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</si>
  <si>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</si>
  <si>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</si>
  <si>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может использовать</t>
  </si>
  <si>
    <t>использует некоторые из них</t>
  </si>
  <si>
    <t>пытается использовать</t>
  </si>
  <si>
    <t>группирует правильно</t>
  </si>
  <si>
    <t>частично группирует</t>
  </si>
  <si>
    <t>не может группировать</t>
  </si>
  <si>
    <t>собирает правильно</t>
  </si>
  <si>
    <t>пытается собрать правильно</t>
  </si>
  <si>
    <t>не может собрать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</si>
  <si>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</si>
  <si>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</si>
  <si>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</si>
  <si>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некоторые действия</t>
  </si>
  <si>
    <t>пытается выполнять</t>
  </si>
  <si>
    <t>различает</t>
  </si>
  <si>
    <t>различает только два цвета</t>
  </si>
  <si>
    <t>не различает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</si>
  <si>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</si>
  <si>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</si>
  <si>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</si>
  <si>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</si>
  <si>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</si>
  <si>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</si>
  <si>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формы с интересом</t>
  </si>
  <si>
    <t>лепит только круглые формы</t>
  </si>
  <si>
    <t>не умеет лепить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</si>
  <si>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</si>
  <si>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</si>
  <si>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</si>
  <si>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</si>
  <si>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</si>
  <si>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</si>
  <si>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воспринимает с интересом</t>
  </si>
  <si>
    <t>слушает музыку</t>
  </si>
  <si>
    <t>воспринимает без интереса</t>
  </si>
  <si>
    <t>умеет ходить под музыку</t>
  </si>
  <si>
    <t>пытается ходить под музыку</t>
  </si>
  <si>
    <t>не умеет ходить под музыку</t>
  </si>
  <si>
    <t>иногда слушает</t>
  </si>
  <si>
    <t>выполняет с интересом под музыкальное сопровождение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</si>
  <si>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</si>
  <si>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</si>
  <si>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</si>
  <si>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</si>
  <si>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произносит не внятно</t>
  </si>
  <si>
    <t>играет на некоторых инструментах</t>
  </si>
  <si>
    <t>не играет</t>
  </si>
  <si>
    <t>развевает, звенит</t>
  </si>
  <si>
    <t>пытается выполнять действия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</si>
  <si>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</si>
  <si>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</si>
  <si>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</si>
  <si>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</si>
  <si>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</si>
  <si>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</si>
  <si>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</t>
  </si>
  <si>
    <t>иногда узнает</t>
  </si>
  <si>
    <t>не узнает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</si>
  <si>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</si>
  <si>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</si>
  <si>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</si>
  <si>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частично</t>
  </si>
  <si>
    <t>не пытается проявлять интерес</t>
  </si>
  <si>
    <t>играет постоянно с радостью</t>
  </si>
  <si>
    <t>нравится играть</t>
  </si>
  <si>
    <t>рассматривает цветки растений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</si>
  <si>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</si>
  <si>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</si>
  <si>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</si>
  <si>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</si>
  <si>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</si>
  <si>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</si>
  <si>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 xml:space="preserve">пытается овладеть 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</si>
  <si>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</si>
  <si>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</si>
  <si>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</si>
  <si>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</t>
  </si>
  <si>
    <t>знает частично</t>
  </si>
  <si>
    <t>пытается узнать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</si>
  <si>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</si>
  <si>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</si>
  <si>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</si>
  <si>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</t>
  </si>
  <si>
    <t>узнает, но не называет</t>
  </si>
  <si>
    <t>не узанет, не пытается их называть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</si>
  <si>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</si>
  <si>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</si>
  <si>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</si>
  <si>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проявляет интерес, пытается накормить животных</t>
  </si>
  <si>
    <t>пытается проявить заботу</t>
  </si>
  <si>
    <t>понимает</t>
  </si>
  <si>
    <t>понимает не полностью</t>
  </si>
  <si>
    <t>не понимает</t>
  </si>
  <si>
    <t>соблюдает правила</t>
  </si>
  <si>
    <t>соблюдает частично</t>
  </si>
  <si>
    <t>пытается соблюдать правила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</si>
  <si>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</si>
  <si>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</si>
  <si>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</si>
  <si>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</si>
  <si>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</si>
  <si>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</si>
  <si>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</si>
  <si>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</si>
  <si>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</si>
  <si>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</si>
  <si>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</si>
  <si>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</si>
  <si>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</si>
  <si>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</si>
  <si>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</si>
  <si>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</si>
  <si>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</si>
  <si>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</si>
  <si>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художественная литература</t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</si>
  <si>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</si>
  <si>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</si>
  <si>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</si>
  <si>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</si>
  <si>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</si>
  <si>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</si>
  <si>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</si>
  <si>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</si>
  <si>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</si>
  <si>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</si>
  <si>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</si>
  <si>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</si>
  <si>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</si>
  <si>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</si>
  <si>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</si>
  <si>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</si>
  <si>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</si>
  <si>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</si>
  <si>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</si>
  <si>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</si>
  <si>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</si>
  <si>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</si>
  <si>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</si>
  <si>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</si>
  <si>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</si>
  <si>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</si>
  <si>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</si>
  <si>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</si>
  <si>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</si>
  <si>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</si>
  <si>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2-К.9</t>
  </si>
  <si>
    <t>2-К.10</t>
  </si>
  <si>
    <t>2-К.11</t>
  </si>
  <si>
    <t>2-К.12</t>
  </si>
  <si>
    <t>2-К.13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</si>
  <si>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</si>
  <si>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</si>
  <si>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</si>
  <si>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</si>
  <si>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</si>
  <si>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</si>
  <si>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</si>
  <si>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</si>
  <si>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</si>
  <si>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</si>
  <si>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</si>
  <si>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</si>
  <si>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</si>
  <si>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</si>
  <si>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</si>
  <si>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</si>
  <si>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</si>
  <si>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</si>
  <si>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</si>
  <si>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</si>
  <si>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</si>
  <si>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</si>
  <si>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</si>
  <si>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</si>
  <si>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</si>
  <si>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</si>
  <si>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</si>
  <si>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</si>
  <si>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</si>
  <si>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</si>
  <si>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</si>
  <si>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</si>
  <si>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</si>
  <si>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</si>
  <si>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</si>
  <si>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</si>
  <si>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</si>
  <si>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</si>
  <si>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</si>
  <si>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</si>
  <si>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</si>
  <si>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</si>
  <si>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</si>
  <si>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</si>
  <si>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</si>
  <si>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</si>
  <si>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</si>
  <si>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</si>
  <si>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</si>
  <si>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</si>
  <si>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</si>
  <si>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</si>
  <si>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</si>
  <si>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</si>
  <si>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</si>
  <si>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</si>
  <si>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</si>
  <si>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</si>
  <si>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</si>
  <si>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</si>
  <si>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</si>
  <si>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</si>
  <si>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</si>
  <si>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</si>
  <si>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</si>
  <si>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</si>
  <si>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</si>
  <si>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</si>
  <si>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</si>
  <si>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</si>
  <si>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</si>
  <si>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</si>
  <si>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</si>
  <si>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</si>
  <si>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</si>
  <si>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</si>
  <si>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</si>
  <si>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</si>
  <si>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</si>
  <si>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</si>
  <si>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</si>
  <si>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</si>
  <si>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</si>
  <si>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</si>
  <si>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</si>
  <si>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</si>
  <si>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</si>
  <si>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</si>
  <si>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</si>
  <si>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</si>
  <si>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</si>
  <si>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</si>
  <si>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</si>
  <si>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</si>
  <si>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</si>
  <si>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</si>
  <si>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</si>
  <si>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</si>
  <si>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</si>
  <si>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</si>
  <si>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</si>
  <si>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</si>
  <si>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</si>
  <si>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</si>
  <si>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</si>
  <si>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</si>
  <si>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</si>
  <si>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</si>
  <si>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</si>
  <si>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</si>
  <si>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</si>
  <si>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</si>
  <si>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</si>
  <si>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</si>
  <si>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</si>
  <si>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rPr>
        <sz val="9"/>
        <color rgb="FF000000"/>
        <rFont val="Times New Roman"/>
      </rPr>
      <t xml:space="preserve">соотносит и отбирает геометрические формы различной величины по основным свойствам </t>
    </r>
    <r>
      <rPr>
        <sz val="9"/>
        <rFont val="Times New Roman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</si>
  <si>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</si>
  <si>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</si>
  <si>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</si>
  <si>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</si>
  <si>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</si>
  <si>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</si>
  <si>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</si>
  <si>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</si>
  <si>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</si>
  <si>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</si>
  <si>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</si>
  <si>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</si>
  <si>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</si>
  <si>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</si>
  <si>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</si>
  <si>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</si>
  <si>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</si>
  <si>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</si>
  <si>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</si>
  <si>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</si>
  <si>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</si>
  <si>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</si>
  <si>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</si>
  <si>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</si>
  <si>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</si>
  <si>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</si>
  <si>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</si>
  <si>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</si>
  <si>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</si>
  <si>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</si>
  <si>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</si>
  <si>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</si>
  <si>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</si>
  <si>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</si>
  <si>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</si>
  <si>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</si>
  <si>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</si>
  <si>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</si>
  <si>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</si>
  <si>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</si>
  <si>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</si>
  <si>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</si>
  <si>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</si>
  <si>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</si>
  <si>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</si>
  <si>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</si>
  <si>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</si>
  <si>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</si>
  <si>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</si>
  <si>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</si>
  <si>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</si>
  <si>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</si>
  <si>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</si>
  <si>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</si>
  <si>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</si>
  <si>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</si>
  <si>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</si>
  <si>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</si>
  <si>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</si>
  <si>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</si>
  <si>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</si>
  <si>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</si>
  <si>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</si>
  <si>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</si>
  <si>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</si>
  <si>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</si>
  <si>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</si>
  <si>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</si>
  <si>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</si>
  <si>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</si>
  <si>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</si>
  <si>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</si>
  <si>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</si>
  <si>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</si>
  <si>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</si>
  <si>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</si>
  <si>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</si>
  <si>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</si>
  <si>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</si>
  <si>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</si>
  <si>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</si>
  <si>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</si>
  <si>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</si>
  <si>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</si>
  <si>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</si>
  <si>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</si>
  <si>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</si>
  <si>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</si>
  <si>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</si>
  <si>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</si>
  <si>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</si>
  <si>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</si>
  <si>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</si>
  <si>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</si>
  <si>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</si>
  <si>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</si>
  <si>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</si>
  <si>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</si>
  <si>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</si>
  <si>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</si>
  <si>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</si>
  <si>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</si>
  <si>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</si>
  <si>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</si>
  <si>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</si>
  <si>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</si>
  <si>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</si>
  <si>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</si>
  <si>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</si>
  <si>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</si>
  <si>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</si>
  <si>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</si>
  <si>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</si>
  <si>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</si>
  <si>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</si>
  <si>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</si>
  <si>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</si>
  <si>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</si>
  <si>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</si>
  <si>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</si>
  <si>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может призносить отчетливо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</si>
  <si>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</si>
  <si>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</si>
  <si>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</si>
  <si>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</si>
  <si>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</si>
  <si>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 некоторые из них</t>
  </si>
  <si>
    <t>не знает</t>
  </si>
  <si>
    <t>использует</t>
  </si>
  <si>
    <t>использует частично</t>
  </si>
  <si>
    <t>не использует</t>
  </si>
  <si>
    <t>понимает, выражает свое мнение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</si>
  <si>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</si>
  <si>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</si>
  <si>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</si>
  <si>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</si>
  <si>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</si>
  <si>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</si>
  <si>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</si>
  <si>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</si>
  <si>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</si>
  <si>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</si>
  <si>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</si>
  <si>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</si>
  <si>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</si>
  <si>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</si>
  <si>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</si>
  <si>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</si>
  <si>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</si>
  <si>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</si>
  <si>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</si>
  <si>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</si>
  <si>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</si>
  <si>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</si>
  <si>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</si>
  <si>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</si>
  <si>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</si>
  <si>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</si>
  <si>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</si>
  <si>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</si>
  <si>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</si>
  <si>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</si>
  <si>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</si>
  <si>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</si>
  <si>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</si>
  <si>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</si>
  <si>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</si>
  <si>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</si>
  <si>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</si>
  <si>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</si>
  <si>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</si>
  <si>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</si>
  <si>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</si>
  <si>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</si>
  <si>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группирует</t>
  </si>
  <si>
    <t>группирует только некоторые</t>
  </si>
  <si>
    <t>не умеет группировать</t>
  </si>
  <si>
    <t>понимает частично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</si>
  <si>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</si>
  <si>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</si>
  <si>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</si>
  <si>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</si>
  <si>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</si>
  <si>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</si>
  <si>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</si>
  <si>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</si>
  <si>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</si>
  <si>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</si>
  <si>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</si>
  <si>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</si>
  <si>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</si>
  <si>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</si>
  <si>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</si>
  <si>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</si>
  <si>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</si>
  <si>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</si>
  <si>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</si>
  <si>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</si>
  <si>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</si>
  <si>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</si>
  <si>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</si>
  <si>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</si>
  <si>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</si>
  <si>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</si>
  <si>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</si>
  <si>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</si>
  <si>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</si>
  <si>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</si>
  <si>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</si>
  <si>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</si>
  <si>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</si>
  <si>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</si>
  <si>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</si>
  <si>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</si>
  <si>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</si>
  <si>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</si>
  <si>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</si>
  <si>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</si>
  <si>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</si>
  <si>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</si>
  <si>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</si>
  <si>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</si>
  <si>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</si>
  <si>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</si>
  <si>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</si>
  <si>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</si>
  <si>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</si>
  <si>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</si>
  <si>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</si>
  <si>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</si>
  <si>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</si>
  <si>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</si>
  <si>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</si>
  <si>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</si>
  <si>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</si>
  <si>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</si>
  <si>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</si>
  <si>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</si>
  <si>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</si>
  <si>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</si>
  <si>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</si>
  <si>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</si>
  <si>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</si>
  <si>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некоторыми из них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</si>
  <si>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</si>
  <si>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</si>
  <si>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</si>
  <si>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</si>
  <si>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</si>
  <si>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</si>
  <si>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</si>
  <si>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</si>
  <si>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</si>
  <si>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</si>
  <si>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</si>
  <si>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</si>
  <si>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</si>
  <si>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</si>
  <si>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</si>
  <si>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</si>
  <si>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</si>
  <si>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</si>
  <si>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</si>
  <si>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</si>
  <si>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</si>
  <si>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</si>
  <si>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</si>
  <si>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</si>
  <si>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</si>
  <si>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</si>
  <si>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</si>
  <si>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</si>
  <si>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</si>
  <si>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</si>
  <si>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</si>
  <si>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</si>
  <si>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</si>
  <si>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</si>
  <si>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</si>
  <si>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</si>
  <si>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</si>
  <si>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</si>
  <si>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</si>
  <si>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</si>
  <si>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</si>
  <si>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</si>
  <si>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</si>
  <si>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</si>
  <si>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</si>
  <si>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</si>
  <si>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</si>
  <si>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некоторых и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</si>
  <si>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</si>
  <si>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</si>
  <si>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</si>
  <si>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</si>
  <si>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</si>
  <si>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</si>
  <si>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</si>
  <si>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</si>
  <si>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</si>
  <si>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</si>
  <si>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</si>
  <si>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</si>
  <si>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</si>
  <si>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</si>
  <si>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</si>
  <si>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</si>
  <si>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</si>
  <si>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</si>
  <si>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</si>
  <si>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</si>
  <si>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</si>
  <si>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 xml:space="preserve">                    Развитие познавательных и интеллектуальных навыков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</si>
  <si>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</si>
  <si>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</si>
  <si>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</si>
  <si>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</si>
  <si>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</si>
  <si>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</si>
  <si>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</si>
  <si>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</si>
  <si>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</si>
  <si>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</si>
  <si>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</si>
  <si>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</si>
  <si>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</si>
  <si>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</si>
  <si>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</si>
  <si>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</si>
  <si>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</si>
  <si>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</si>
  <si>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</si>
  <si>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</si>
  <si>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</si>
  <si>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</si>
  <si>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</si>
  <si>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</si>
  <si>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</si>
  <si>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</si>
  <si>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</si>
  <si>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</si>
  <si>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</si>
  <si>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</si>
  <si>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</si>
  <si>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</si>
  <si>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</si>
  <si>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</si>
  <si>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</si>
  <si>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</si>
  <si>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</si>
  <si>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</si>
  <si>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</si>
  <si>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</si>
  <si>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</si>
  <si>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</si>
  <si>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</si>
  <si>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</si>
  <si>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</si>
  <si>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</si>
  <si>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</si>
  <si>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</si>
  <si>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</si>
  <si>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</si>
  <si>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</si>
  <si>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</si>
  <si>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</si>
  <si>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</si>
  <si>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</si>
  <si>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</si>
  <si>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</si>
  <si>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</si>
  <si>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</si>
  <si>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</si>
  <si>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</si>
  <si>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</si>
  <si>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</si>
  <si>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</si>
  <si>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</si>
  <si>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</si>
  <si>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</si>
  <si>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</si>
  <si>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</si>
  <si>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</si>
  <si>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</si>
  <si>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</si>
  <si>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</si>
  <si>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</si>
  <si>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</si>
  <si>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</si>
  <si>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</si>
  <si>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</si>
  <si>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</si>
  <si>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</si>
  <si>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</si>
  <si>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</si>
  <si>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</si>
  <si>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</si>
  <si>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</si>
  <si>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</si>
  <si>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</si>
  <si>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</si>
  <si>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</si>
  <si>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</si>
  <si>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</si>
  <si>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</si>
  <si>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</si>
  <si>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</si>
  <si>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</si>
  <si>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</si>
  <si>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</si>
  <si>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</si>
  <si>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</si>
  <si>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</si>
  <si>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</si>
  <si>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</si>
  <si>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</si>
  <si>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</si>
  <si>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</si>
  <si>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</si>
  <si>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</si>
  <si>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</si>
  <si>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</si>
  <si>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</si>
  <si>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</si>
  <si>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</si>
  <si>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</si>
  <si>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</si>
  <si>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</si>
  <si>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</si>
  <si>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</si>
  <si>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</si>
  <si>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</si>
  <si>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</si>
  <si>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</si>
  <si>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</si>
  <si>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</si>
  <si>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</si>
  <si>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</si>
  <si>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</si>
  <si>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</si>
  <si>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</si>
  <si>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</si>
  <si>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</si>
  <si>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</si>
  <si>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</si>
  <si>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</si>
  <si>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</si>
  <si>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</si>
  <si>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</si>
  <si>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</si>
  <si>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</si>
  <si>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</si>
  <si>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</si>
  <si>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</si>
  <si>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</si>
  <si>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</si>
  <si>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rFont val="Times New Roman"/>
      </rPr>
      <t>слушает и понимает речь взрослых,</t>
    </r>
    <r>
      <rPr>
        <sz val="9"/>
        <color rgb="FF000000"/>
        <rFont val="Times New Roman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</si>
  <si>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</si>
  <si>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</si>
  <si>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</si>
  <si>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</si>
  <si>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</si>
  <si>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</si>
  <si>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</si>
  <si>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</si>
  <si>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</si>
  <si>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</si>
  <si>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</si>
  <si>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</si>
  <si>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</si>
  <si>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</si>
  <si>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</si>
  <si>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</si>
  <si>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</si>
  <si>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</si>
  <si>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</si>
  <si>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</si>
  <si>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</si>
  <si>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</si>
  <si>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</si>
  <si>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</si>
  <si>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</si>
  <si>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</si>
  <si>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</si>
  <si>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</si>
  <si>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</si>
  <si>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</si>
  <si>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</si>
  <si>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</si>
  <si>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</si>
  <si>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</si>
  <si>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</si>
  <si>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</si>
  <si>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</si>
  <si>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</si>
  <si>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</si>
  <si>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</si>
  <si>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</si>
  <si>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</si>
  <si>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</si>
  <si>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</si>
  <si>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</si>
  <si>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</si>
  <si>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</si>
  <si>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</si>
  <si>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</si>
  <si>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</si>
  <si>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</si>
  <si>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</si>
  <si>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</si>
  <si>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</si>
  <si>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</si>
  <si>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</si>
  <si>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</si>
  <si>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</si>
  <si>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</si>
  <si>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</si>
  <si>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</si>
  <si>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</si>
  <si>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</si>
  <si>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</si>
  <si>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</si>
  <si>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</si>
  <si>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</si>
  <si>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</si>
  <si>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</si>
  <si>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</si>
  <si>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</si>
  <si>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</si>
  <si>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</si>
  <si>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</si>
  <si>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</si>
  <si>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</si>
  <si>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</si>
  <si>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</si>
  <si>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</si>
  <si>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</si>
  <si>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</si>
  <si>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</si>
  <si>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</si>
  <si>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</si>
  <si>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</si>
  <si>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</si>
  <si>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</si>
  <si>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</si>
  <si>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</si>
  <si>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</si>
  <si>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</si>
  <si>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</si>
  <si>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</si>
  <si>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</si>
  <si>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</si>
  <si>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</si>
  <si>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</si>
  <si>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</si>
  <si>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</si>
  <si>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</si>
  <si>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</si>
  <si>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</si>
  <si>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</si>
  <si>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</si>
  <si>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</si>
  <si>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</si>
  <si>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</si>
  <si>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</si>
  <si>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</si>
  <si>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</si>
  <si>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</si>
  <si>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</si>
  <si>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</si>
  <si>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</si>
  <si>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</si>
  <si>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</si>
  <si>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</si>
  <si>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</si>
  <si>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</si>
  <si>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</si>
  <si>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без интереса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</si>
  <si>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</si>
  <si>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</si>
  <si>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</si>
  <si>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</si>
  <si>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</si>
  <si>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</si>
  <si>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</si>
  <si>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</si>
  <si>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</si>
  <si>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</si>
  <si>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</si>
  <si>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</si>
  <si>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произносит четко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</si>
  <si>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</si>
  <si>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</si>
  <si>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</si>
  <si>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</si>
  <si>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</si>
  <si>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</si>
  <si>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</si>
  <si>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</si>
  <si>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</si>
  <si>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</si>
  <si>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</si>
  <si>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</si>
  <si>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</si>
  <si>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</si>
  <si>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</si>
  <si>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</si>
  <si>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</si>
  <si>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</si>
  <si>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</si>
  <si>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</si>
  <si>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</si>
  <si>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</si>
  <si>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</si>
  <si>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</si>
  <si>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</si>
  <si>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слушает, понимает частично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</si>
  <si>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</si>
  <si>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</si>
  <si>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</si>
  <si>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</si>
  <si>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</si>
  <si>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</si>
  <si>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</si>
  <si>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</si>
  <si>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</si>
  <si>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</si>
  <si>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</si>
  <si>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</si>
  <si>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</si>
  <si>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</si>
  <si>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</si>
  <si>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</si>
  <si>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</si>
  <si>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</si>
  <si>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частично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</si>
  <si>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</si>
  <si>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</si>
  <si>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</si>
  <si>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</si>
  <si>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</si>
  <si>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</si>
  <si>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понмает частично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</si>
  <si>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</si>
  <si>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</si>
  <si>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</si>
  <si>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</si>
  <si>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</si>
  <si>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</si>
  <si>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</si>
  <si>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</si>
  <si>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</si>
  <si>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</si>
  <si>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группирует частично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</si>
  <si>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</si>
  <si>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</si>
  <si>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</si>
  <si>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</si>
  <si>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</si>
  <si>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</si>
  <si>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</si>
  <si>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</si>
  <si>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</si>
  <si>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</si>
  <si>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</si>
  <si>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</si>
  <si>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</si>
  <si>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</si>
  <si>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</si>
  <si>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</si>
  <si>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знает некоторые</t>
  </si>
  <si>
    <t>использует некоторые</t>
  </si>
  <si>
    <t>правильно называет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</si>
  <si>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</si>
  <si>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</si>
  <si>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</si>
  <si>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</si>
  <si>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</si>
  <si>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</si>
  <si>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</si>
  <si>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</si>
  <si>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</si>
  <si>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</si>
  <si>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</si>
  <si>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</si>
  <si>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</si>
  <si>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</si>
  <si>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</si>
  <si>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</si>
  <si>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</si>
  <si>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</si>
  <si>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</si>
  <si>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</si>
  <si>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</si>
  <si>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</si>
  <si>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</si>
  <si>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</si>
  <si>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</si>
  <si>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</si>
  <si>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</si>
  <si>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</si>
  <si>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</si>
  <si>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</si>
  <si>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</si>
  <si>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</si>
  <si>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</si>
  <si>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</si>
  <si>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</si>
  <si>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</si>
  <si>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</si>
  <si>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</si>
  <si>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</si>
  <si>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</si>
  <si>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</si>
  <si>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</si>
  <si>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</si>
  <si>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</si>
  <si>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</si>
  <si>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</si>
  <si>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</si>
  <si>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</si>
  <si>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</si>
  <si>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</si>
  <si>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</si>
  <si>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</si>
  <si>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</si>
  <si>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</si>
  <si>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</si>
  <si>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</si>
  <si>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</si>
  <si>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</si>
  <si>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</si>
  <si>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</si>
  <si>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</si>
  <si>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</si>
  <si>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</si>
  <si>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не играет, если нет настроения</t>
  </si>
  <si>
    <r>
      <rPr>
        <i/>
        <sz val="9"/>
        <rFont val="Times New Roman"/>
      </rPr>
      <t>конструирует</t>
    </r>
    <r>
      <rPr>
        <sz val="9"/>
        <rFont val="Times New Roman"/>
      </rPr>
      <t xml:space="preserve"> </t>
    </r>
    <r>
      <rPr>
        <i/>
        <sz val="9"/>
        <rFont val="Times New Roman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</si>
  <si>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</si>
  <si>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</si>
  <si>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</si>
  <si>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</si>
  <si>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воспринимает</t>
  </si>
  <si>
    <t>воспринимает частично</t>
  </si>
  <si>
    <t>пытается воспринимать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</si>
  <si>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</si>
  <si>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</si>
  <si>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</si>
  <si>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</si>
  <si>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</si>
  <si>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</si>
  <si>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</si>
  <si>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</si>
  <si>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</si>
  <si>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</si>
  <si>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</si>
  <si>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</si>
  <si>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</si>
  <si>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</si>
  <si>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</si>
  <si>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</si>
  <si>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</si>
  <si>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</si>
  <si>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</si>
  <si>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</si>
  <si>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</si>
  <si>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</si>
  <si>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</si>
  <si>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</si>
  <si>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</si>
  <si>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</si>
  <si>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</si>
  <si>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</si>
  <si>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</si>
  <si>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</si>
  <si>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</si>
  <si>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</si>
  <si>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</si>
  <si>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</si>
  <si>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</si>
  <si>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</si>
  <si>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</si>
  <si>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</si>
  <si>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</si>
  <si>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</si>
  <si>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rFont val="Times New Roman"/>
      </rPr>
      <t>называет</t>
    </r>
    <r>
      <rPr>
        <sz val="9"/>
        <rFont val="Times New Roman"/>
      </rPr>
      <t xml:space="preserve"> </t>
    </r>
    <r>
      <rPr>
        <i/>
        <sz val="9"/>
        <rFont val="Times New Roman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</si>
  <si>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</si>
  <si>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</si>
  <si>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</si>
  <si>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rFont val="Times New Roman"/>
      </rPr>
      <t>имеет представление</t>
    </r>
    <r>
      <rPr>
        <sz val="9"/>
        <rFont val="Times New Roman"/>
      </rPr>
      <t xml:space="preserve"> </t>
    </r>
    <r>
      <rPr>
        <i/>
        <sz val="9"/>
        <rFont val="Times New Roman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</si>
  <si>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</si>
  <si>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</si>
  <si>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</si>
  <si>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</si>
  <si>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</si>
  <si>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</si>
  <si>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</si>
  <si>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</si>
  <si>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</si>
  <si>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</si>
  <si>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</si>
  <si>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</si>
  <si>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</si>
  <si>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</si>
  <si>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</si>
  <si>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</si>
  <si>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</si>
  <si>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</si>
  <si>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</si>
  <si>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</si>
  <si>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</si>
  <si>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</si>
  <si>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</si>
  <si>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</si>
  <si>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</si>
  <si>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</si>
  <si>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</si>
  <si>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</si>
  <si>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</si>
  <si>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</si>
  <si>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</si>
  <si>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</si>
  <si>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</si>
  <si>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</si>
  <si>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</si>
  <si>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</si>
  <si>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</si>
  <si>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</si>
  <si>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</si>
  <si>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</si>
  <si>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</si>
  <si>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</si>
  <si>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</si>
  <si>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</si>
  <si>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</si>
  <si>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</si>
  <si>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</si>
  <si>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</si>
  <si>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</si>
  <si>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</si>
  <si>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</si>
  <si>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</si>
  <si>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</si>
  <si>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</si>
  <si>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</si>
  <si>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</si>
  <si>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</si>
  <si>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</si>
  <si>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</si>
  <si>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</si>
  <si>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</si>
  <si>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</si>
  <si>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</si>
  <si>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</si>
  <si>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</si>
  <si>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</si>
  <si>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</si>
  <si>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</si>
  <si>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</si>
  <si>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</si>
  <si>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</si>
  <si>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</si>
  <si>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</si>
  <si>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</si>
  <si>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</si>
  <si>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</si>
  <si>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</si>
  <si>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</si>
  <si>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</si>
  <si>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</si>
  <si>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</si>
  <si>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</si>
  <si>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</si>
  <si>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</si>
  <si>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</si>
  <si>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</si>
  <si>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</si>
  <si>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</si>
  <si>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</si>
  <si>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</si>
  <si>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</si>
  <si>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</si>
  <si>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</si>
  <si>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</si>
  <si>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</si>
  <si>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</si>
  <si>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</si>
  <si>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</si>
  <si>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</si>
  <si>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</si>
  <si>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</si>
  <si>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</si>
  <si>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</si>
  <si>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</si>
  <si>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</si>
  <si>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</si>
  <si>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</si>
  <si>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</si>
  <si>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</si>
  <si>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</si>
  <si>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</si>
  <si>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</si>
  <si>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</si>
  <si>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</si>
  <si>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</si>
  <si>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</si>
  <si>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</si>
  <si>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</si>
  <si>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</si>
  <si>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</si>
  <si>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</si>
  <si>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</si>
  <si>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</si>
  <si>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</si>
  <si>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</si>
  <si>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</si>
  <si>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</si>
  <si>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</si>
  <si>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</si>
  <si>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</si>
  <si>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</si>
  <si>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</si>
  <si>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</si>
  <si>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</si>
  <si>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</si>
  <si>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</si>
  <si>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</si>
  <si>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</si>
  <si>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</si>
  <si>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</si>
  <si>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</si>
  <si>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</si>
  <si>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</si>
  <si>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</si>
  <si>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</si>
  <si>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</si>
  <si>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</si>
  <si>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</si>
  <si>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</si>
  <si>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</si>
  <si>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</si>
  <si>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</si>
  <si>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</si>
  <si>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</si>
  <si>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</si>
  <si>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</si>
  <si>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</si>
  <si>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</si>
  <si>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</si>
  <si>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</si>
  <si>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</si>
  <si>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</si>
  <si>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</si>
  <si>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</si>
  <si>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</si>
  <si>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</si>
  <si>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</si>
  <si>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</si>
  <si>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</si>
  <si>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</si>
  <si>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</si>
  <si>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</si>
  <si>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</si>
  <si>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</si>
  <si>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</si>
  <si>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</si>
  <si>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</si>
  <si>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</si>
  <si>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</si>
  <si>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</si>
  <si>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</si>
  <si>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</si>
  <si>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</si>
  <si>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</si>
  <si>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</si>
  <si>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</si>
  <si>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</si>
  <si>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</si>
  <si>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</si>
  <si>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</si>
  <si>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</si>
  <si>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</si>
  <si>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</si>
  <si>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</si>
  <si>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</si>
  <si>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</si>
  <si>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</si>
  <si>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</si>
  <si>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</si>
  <si>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</si>
  <si>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</si>
  <si>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</si>
  <si>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</si>
  <si>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</si>
  <si>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</si>
  <si>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</si>
  <si>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</si>
  <si>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</si>
  <si>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</si>
  <si>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</si>
  <si>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</si>
  <si>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</si>
  <si>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</si>
  <si>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</si>
  <si>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</si>
  <si>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</si>
  <si>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</si>
  <si>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</si>
  <si>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</si>
  <si>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</si>
  <si>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</si>
  <si>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</si>
  <si>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</si>
  <si>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</si>
  <si>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</si>
  <si>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</si>
  <si>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</si>
  <si>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</si>
  <si>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</si>
  <si>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</si>
  <si>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</si>
  <si>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</si>
  <si>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</si>
  <si>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</si>
  <si>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</si>
  <si>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</si>
  <si>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</si>
  <si>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</si>
  <si>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</si>
  <si>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</si>
  <si>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</si>
  <si>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</si>
  <si>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</si>
  <si>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</si>
  <si>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</si>
  <si>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</si>
  <si>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</si>
  <si>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</si>
  <si>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</si>
  <si>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</si>
  <si>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</si>
  <si>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</si>
  <si>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</si>
  <si>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</si>
  <si>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</si>
  <si>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</si>
  <si>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</si>
  <si>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</si>
  <si>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</si>
  <si>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</si>
  <si>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</si>
  <si>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</si>
  <si>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</si>
  <si>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</si>
  <si>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</si>
  <si>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</si>
  <si>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</si>
  <si>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</si>
  <si>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</si>
  <si>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</si>
  <si>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</si>
  <si>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</si>
  <si>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</si>
  <si>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</si>
  <si>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</si>
  <si>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</si>
  <si>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</si>
  <si>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</si>
  <si>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</si>
  <si>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</si>
  <si>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</si>
  <si>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</si>
  <si>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</si>
  <si>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</si>
  <si>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</si>
  <si>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</si>
  <si>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</si>
  <si>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</si>
  <si>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</si>
  <si>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</si>
  <si>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</si>
  <si>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</si>
  <si>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</si>
  <si>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</si>
  <si>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</si>
  <si>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</si>
  <si>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</si>
  <si>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</si>
  <si>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</si>
  <si>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</si>
  <si>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</si>
  <si>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</si>
  <si>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</si>
  <si>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</si>
  <si>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</si>
  <si>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</si>
  <si>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</si>
  <si>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</si>
  <si>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</si>
  <si>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</si>
  <si>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</si>
  <si>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</si>
  <si>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</si>
  <si>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</si>
  <si>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</si>
  <si>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</si>
  <si>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</si>
  <si>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</si>
  <si>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</si>
  <si>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</si>
  <si>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</si>
  <si>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</si>
  <si>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</si>
  <si>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</si>
  <si>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</si>
  <si>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</si>
  <si>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</si>
  <si>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</si>
  <si>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</si>
  <si>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</si>
  <si>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</si>
  <si>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</si>
  <si>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</si>
  <si>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</si>
  <si>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</si>
  <si>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</si>
  <si>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</si>
  <si>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</si>
  <si>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</si>
  <si>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</si>
  <si>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</si>
  <si>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</si>
  <si>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</si>
  <si>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</si>
  <si>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</si>
  <si>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</si>
  <si>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</si>
  <si>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</si>
  <si>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</si>
  <si>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</si>
  <si>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</si>
  <si>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</si>
  <si>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</si>
  <si>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</si>
  <si>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</si>
  <si>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</si>
  <si>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</si>
  <si>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</si>
  <si>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</si>
  <si>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</si>
  <si>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</si>
  <si>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</si>
  <si>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</si>
  <si>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</si>
  <si>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</si>
  <si>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</si>
  <si>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</si>
  <si>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</si>
  <si>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</si>
  <si>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</si>
  <si>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</si>
  <si>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</si>
  <si>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</si>
  <si>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</si>
  <si>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</si>
  <si>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</si>
  <si>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</si>
  <si>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</si>
  <si>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</si>
  <si>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</si>
  <si>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</si>
  <si>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</si>
  <si>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</si>
  <si>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</si>
  <si>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</si>
  <si>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</si>
  <si>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</si>
  <si>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</si>
  <si>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</si>
  <si>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</si>
  <si>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</si>
  <si>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</si>
  <si>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</si>
  <si>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</si>
  <si>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</si>
  <si>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</si>
  <si>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</si>
  <si>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</si>
  <si>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</si>
  <si>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</si>
  <si>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</si>
  <si>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</si>
  <si>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</si>
  <si>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</si>
  <si>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</si>
  <si>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</si>
  <si>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</si>
  <si>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</si>
  <si>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</si>
  <si>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</si>
  <si>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</si>
  <si>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</si>
  <si>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</si>
  <si>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</si>
  <si>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</si>
  <si>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</si>
  <si>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</si>
  <si>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</si>
  <si>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</si>
  <si>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</si>
  <si>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</si>
  <si>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</si>
  <si>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</si>
  <si>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</si>
  <si>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</si>
  <si>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</si>
  <si>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</si>
  <si>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</si>
  <si>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</si>
  <si>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</si>
  <si>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</si>
  <si>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</si>
  <si>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</si>
  <si>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</si>
  <si>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</si>
  <si>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</si>
  <si>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</si>
  <si>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</si>
  <si>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</si>
  <si>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</si>
  <si>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</si>
  <si>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</si>
  <si>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</si>
  <si>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</si>
  <si>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</si>
  <si>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</si>
  <si>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</si>
  <si>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</si>
  <si>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</si>
  <si>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</si>
  <si>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</si>
  <si>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</si>
  <si>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</si>
  <si>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</si>
  <si>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</si>
  <si>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</si>
  <si>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</si>
  <si>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</si>
  <si>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</si>
  <si>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</si>
  <si>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</si>
  <si>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</si>
  <si>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</si>
  <si>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</si>
  <si>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</si>
  <si>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</si>
  <si>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</si>
  <si>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</si>
  <si>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</si>
  <si>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</si>
  <si>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</si>
  <si>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</si>
  <si>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</si>
  <si>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</si>
  <si>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</si>
  <si>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</si>
  <si>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</si>
  <si>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</si>
  <si>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</si>
  <si>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</si>
  <si>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</si>
  <si>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</si>
  <si>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</si>
  <si>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</si>
  <si>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</si>
  <si>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</si>
  <si>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</si>
  <si>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</si>
  <si>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</si>
  <si>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</si>
  <si>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</si>
  <si>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</si>
  <si>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</si>
  <si>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</si>
  <si>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</si>
  <si>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</si>
  <si>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</si>
  <si>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</si>
  <si>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</si>
  <si>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</si>
  <si>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</si>
  <si>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</si>
  <si>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</si>
  <si>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</si>
  <si>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</si>
  <si>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</si>
  <si>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</si>
  <si>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</si>
  <si>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</si>
  <si>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</si>
  <si>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</si>
  <si>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</si>
  <si>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</si>
  <si>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</si>
  <si>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</si>
  <si>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</si>
  <si>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</si>
  <si>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</si>
  <si>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</si>
  <si>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</si>
  <si>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</si>
  <si>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</si>
  <si>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</si>
  <si>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</si>
  <si>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</si>
  <si>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</si>
  <si>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rPr>
        <i/>
        <sz val="9"/>
        <color rgb="FF000000"/>
        <rFont val="Times New Roman"/>
      </rPr>
      <t>выражает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к поступкам литературных персонажей</t>
    </r>
  </si>
  <si>
    <r>
      <rPr>
        <i/>
        <sz val="9"/>
        <color rgb="FF000000"/>
        <rFont val="Times New Roman"/>
      </rPr>
      <t>пытается выразить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</si>
  <si>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</si>
  <si>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</si>
  <si>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</si>
  <si>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</si>
  <si>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</si>
  <si>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</si>
  <si>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</si>
  <si>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</si>
  <si>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</si>
  <si>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</si>
  <si>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</si>
  <si>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</si>
  <si>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</si>
  <si>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</si>
  <si>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</si>
  <si>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</si>
  <si>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</si>
  <si>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</si>
  <si>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</si>
  <si>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</si>
  <si>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</si>
  <si>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</si>
  <si>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</si>
  <si>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</si>
  <si>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</si>
  <si>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</si>
  <si>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</si>
  <si>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</si>
  <si>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</si>
  <si>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</si>
  <si>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</si>
  <si>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</si>
  <si>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</si>
  <si>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</si>
  <si>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</si>
  <si>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</si>
  <si>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</si>
  <si>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</si>
  <si>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</si>
  <si>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</si>
  <si>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</si>
  <si>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</si>
  <si>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</si>
  <si>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</si>
  <si>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</si>
  <si>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</si>
  <si>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</si>
  <si>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</si>
  <si>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</si>
  <si>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</si>
  <si>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</si>
  <si>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</si>
  <si>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</si>
  <si>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</si>
  <si>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</si>
  <si>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</si>
  <si>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</si>
  <si>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</si>
  <si>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</si>
  <si>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</si>
  <si>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</si>
  <si>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</si>
  <si>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</si>
  <si>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</si>
  <si>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</si>
  <si>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</si>
  <si>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</si>
  <si>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</si>
  <si>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</si>
  <si>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</si>
  <si>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</si>
  <si>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</si>
  <si>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</si>
  <si>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</si>
  <si>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</si>
  <si>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</si>
  <si>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</si>
  <si>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</si>
  <si>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</si>
  <si>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</si>
  <si>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</si>
  <si>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</si>
  <si>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</si>
  <si>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</si>
  <si>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</si>
  <si>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</si>
  <si>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</si>
  <si>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</si>
  <si>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</si>
  <si>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</si>
  <si>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</si>
  <si>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</si>
  <si>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</si>
  <si>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</si>
  <si>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</si>
  <si>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</si>
  <si>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</si>
  <si>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</si>
  <si>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</si>
  <si>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</si>
  <si>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</si>
  <si>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</si>
  <si>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</si>
  <si>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</si>
  <si>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</si>
  <si>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</si>
  <si>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</si>
  <si>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</si>
  <si>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</si>
  <si>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</si>
  <si>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</si>
  <si>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</si>
  <si>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</si>
  <si>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</si>
  <si>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</si>
  <si>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</si>
  <si>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</si>
  <si>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</si>
  <si>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</si>
  <si>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</si>
  <si>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</si>
  <si>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</si>
  <si>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</si>
  <si>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</si>
  <si>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</si>
  <si>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</si>
  <si>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</si>
  <si>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</si>
  <si>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</si>
  <si>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</si>
  <si>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</si>
  <si>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</si>
  <si>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</si>
  <si>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</si>
  <si>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</si>
  <si>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</si>
  <si>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</si>
  <si>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</si>
  <si>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</si>
  <si>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</si>
  <si>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</si>
  <si>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</si>
  <si>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</si>
  <si>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</si>
  <si>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</si>
  <si>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</si>
  <si>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</si>
  <si>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</si>
  <si>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</si>
  <si>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</si>
  <si>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</si>
  <si>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</si>
  <si>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</si>
  <si>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</si>
  <si>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</si>
  <si>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</si>
  <si>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</si>
  <si>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</si>
  <si>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</si>
  <si>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</si>
  <si>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</si>
  <si>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</si>
  <si>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</si>
  <si>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</si>
  <si>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</si>
  <si>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</si>
  <si>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</si>
  <si>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</si>
  <si>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</si>
  <si>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</si>
  <si>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</si>
  <si>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</si>
  <si>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</si>
  <si>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</si>
  <si>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</si>
  <si>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</si>
  <si>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</si>
  <si>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</si>
  <si>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</si>
  <si>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</si>
  <si>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</si>
  <si>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</si>
  <si>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</si>
  <si>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</si>
  <si>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</si>
  <si>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</si>
  <si>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</si>
  <si>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</si>
  <si>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</si>
  <si>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</si>
  <si>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</si>
  <si>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</si>
  <si>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</si>
  <si>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</si>
  <si>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</si>
  <si>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</si>
  <si>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</si>
  <si>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</si>
  <si>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</si>
  <si>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</si>
  <si>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</si>
  <si>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</si>
  <si>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</si>
  <si>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</si>
  <si>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</si>
  <si>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</si>
  <si>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</si>
  <si>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</si>
  <si>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</si>
  <si>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</si>
  <si>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</si>
  <si>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</si>
  <si>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</si>
  <si>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</si>
  <si>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</si>
  <si>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</si>
  <si>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</si>
  <si>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</si>
  <si>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</si>
  <si>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</si>
  <si>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</si>
  <si>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</si>
  <si>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</si>
  <si>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</si>
  <si>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</si>
  <si>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</si>
  <si>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</si>
  <si>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</si>
  <si>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</si>
  <si>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</si>
  <si>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</si>
  <si>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</si>
  <si>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rPr>
        <i/>
        <sz val="9"/>
        <color rgb="FF000000"/>
        <rFont val="Times New Roman"/>
      </rPr>
      <t>знает и называет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</si>
  <si>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</si>
  <si>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</si>
  <si>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</si>
  <si>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</si>
  <si>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</si>
  <si>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</si>
  <si>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</si>
  <si>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</si>
  <si>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</si>
  <si>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</si>
  <si>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</si>
  <si>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rPr>
        <i/>
        <sz val="9"/>
        <color rgb="FF000000"/>
        <rFont val="Times New Roman"/>
      </rPr>
      <t>знает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</si>
  <si>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</si>
  <si>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</si>
  <si>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</si>
  <si>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</si>
  <si>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</si>
  <si>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</si>
  <si>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</si>
  <si>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</si>
  <si>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</si>
  <si>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</si>
  <si>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</si>
  <si>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</si>
  <si>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</si>
  <si>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</si>
  <si>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</si>
  <si>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</si>
  <si>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</si>
  <si>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</si>
  <si>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</si>
  <si>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</si>
  <si>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rPr>
        <i/>
        <sz val="9"/>
        <color rgb="FF000000"/>
        <rFont val="Times New Roman"/>
      </rPr>
      <t xml:space="preserve">проявляет симпатию,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</si>
  <si>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</si>
  <si>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</si>
  <si>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rPr>
        <i/>
        <sz val="9"/>
        <color rgb="FF000000"/>
        <rFont val="Times New Roman"/>
      </rPr>
      <t>играет вместе, дружно,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</si>
  <si>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</si>
  <si>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</si>
  <si>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</si>
  <si>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</si>
  <si>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</si>
  <si>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</si>
  <si>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</si>
  <si>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</si>
  <si>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</si>
  <si>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</si>
  <si>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</si>
  <si>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</si>
  <si>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</si>
  <si>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</si>
  <si>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</si>
  <si>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</si>
  <si>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</si>
  <si>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</si>
  <si>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</si>
  <si>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</si>
  <si>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</si>
  <si>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</si>
  <si>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</si>
  <si>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</si>
  <si>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</si>
  <si>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</si>
  <si>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</si>
  <si>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</si>
  <si>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</si>
  <si>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</si>
  <si>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</si>
  <si>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</si>
  <si>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</si>
  <si>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</si>
  <si>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</si>
  <si>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</si>
  <si>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</si>
  <si>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</si>
  <si>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</si>
  <si>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</si>
  <si>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</si>
  <si>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</si>
  <si>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</si>
  <si>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</si>
  <si>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</si>
  <si>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</si>
  <si>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</si>
  <si>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</si>
  <si>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</si>
  <si>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</si>
  <si>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</si>
  <si>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</si>
  <si>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</si>
  <si>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</si>
  <si>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</si>
  <si>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</si>
  <si>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</si>
  <si>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</si>
  <si>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</si>
  <si>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</si>
  <si>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</si>
  <si>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</si>
  <si>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</si>
  <si>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</si>
  <si>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</si>
  <si>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</si>
  <si>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</si>
  <si>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</si>
  <si>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</si>
  <si>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</si>
  <si>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</si>
  <si>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</si>
  <si>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</si>
  <si>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</si>
  <si>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</si>
  <si>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</si>
  <si>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</si>
  <si>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</si>
  <si>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</si>
  <si>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</si>
  <si>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</si>
  <si>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</si>
  <si>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</si>
  <si>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</si>
  <si>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</si>
  <si>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</si>
  <si>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</si>
  <si>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</si>
  <si>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</si>
  <si>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</si>
  <si>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</si>
  <si>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</si>
  <si>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</si>
  <si>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</si>
  <si>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</si>
  <si>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</si>
  <si>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</si>
  <si>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</si>
  <si>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</si>
  <si>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</si>
  <si>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</si>
  <si>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</si>
  <si>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</si>
  <si>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</si>
  <si>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</si>
  <si>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</si>
  <si>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</si>
  <si>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</si>
  <si>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</si>
  <si>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</si>
  <si>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</si>
  <si>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</si>
  <si>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</si>
  <si>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</si>
  <si>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</si>
  <si>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</si>
  <si>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</si>
  <si>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</si>
  <si>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</si>
  <si>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</si>
  <si>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</si>
  <si>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</si>
  <si>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</si>
  <si>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</si>
  <si>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</si>
  <si>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</si>
  <si>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</si>
  <si>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</si>
  <si>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</si>
  <si>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</si>
  <si>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</si>
  <si>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</si>
  <si>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</si>
  <si>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</si>
  <si>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</si>
  <si>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</si>
  <si>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</si>
  <si>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</si>
  <si>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</si>
  <si>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</si>
  <si>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</si>
  <si>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</si>
  <si>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</si>
  <si>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</si>
  <si>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</si>
  <si>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</si>
  <si>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</si>
  <si>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</si>
  <si>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</si>
  <si>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</si>
  <si>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</si>
  <si>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</si>
  <si>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</si>
  <si>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</si>
  <si>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</si>
  <si>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</si>
  <si>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</si>
  <si>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</si>
  <si>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</si>
  <si>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</si>
  <si>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</si>
  <si>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</si>
  <si>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</si>
  <si>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</si>
  <si>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</si>
  <si>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</si>
  <si>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</si>
  <si>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</si>
  <si>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</si>
  <si>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</si>
  <si>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</si>
  <si>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</si>
  <si>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</si>
  <si>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</si>
  <si>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</si>
  <si>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</si>
  <si>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</si>
  <si>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</si>
  <si>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</si>
  <si>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</si>
  <si>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</si>
  <si>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</si>
  <si>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</si>
  <si>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</si>
  <si>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</si>
  <si>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</si>
  <si>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</si>
  <si>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</si>
  <si>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</si>
  <si>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</si>
  <si>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</si>
  <si>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</si>
  <si>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</si>
  <si>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</si>
  <si>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</si>
  <si>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</si>
  <si>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</si>
  <si>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</si>
  <si>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</si>
  <si>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</si>
  <si>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</si>
  <si>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</si>
  <si>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</si>
  <si>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</si>
  <si>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</si>
  <si>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</si>
  <si>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</si>
  <si>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</si>
  <si>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</si>
  <si>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</si>
  <si>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</si>
  <si>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</si>
  <si>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</si>
  <si>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</si>
  <si>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</si>
  <si>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</si>
  <si>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</si>
  <si>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</si>
  <si>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</si>
  <si>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</si>
  <si>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</si>
  <si>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</si>
  <si>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</si>
  <si>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</si>
  <si>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</si>
  <si>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</si>
  <si>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</si>
  <si>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</si>
  <si>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</si>
  <si>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</si>
  <si>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</si>
  <si>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</si>
  <si>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</si>
  <si>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</si>
  <si>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</si>
  <si>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</si>
  <si>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</si>
  <si>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</si>
  <si>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</si>
  <si>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</si>
  <si>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</si>
  <si>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</si>
  <si>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</si>
  <si>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</si>
  <si>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</si>
  <si>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</si>
  <si>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</si>
  <si>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</si>
  <si>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</si>
  <si>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</si>
  <si>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</si>
  <si>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</si>
  <si>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</si>
  <si>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</si>
  <si>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</si>
  <si>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</si>
  <si>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</si>
  <si>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</si>
  <si>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</si>
  <si>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</si>
  <si>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</si>
  <si>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</si>
  <si>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</si>
  <si>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</si>
  <si>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</si>
  <si>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</si>
  <si>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</si>
  <si>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</si>
  <si>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</si>
  <si>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</si>
  <si>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</si>
  <si>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</si>
  <si>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</si>
  <si>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</si>
  <si>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</si>
  <si>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</si>
  <si>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</si>
  <si>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</si>
  <si>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</si>
  <si>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</si>
  <si>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</si>
  <si>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</si>
  <si>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</si>
  <si>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</si>
  <si>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</si>
  <si>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</si>
  <si>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</si>
  <si>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</si>
  <si>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</si>
  <si>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</si>
  <si>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</si>
  <si>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</si>
  <si>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</si>
  <si>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</si>
  <si>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</si>
  <si>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</si>
  <si>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</si>
  <si>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</si>
  <si>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</si>
  <si>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</si>
  <si>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</si>
  <si>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</si>
  <si>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</rPr>
      <t xml:space="preserve">прыгает на месте </t>
    </r>
    <r>
      <rPr>
        <sz val="9"/>
        <rFont val="Times New Roman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</si>
  <si>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</si>
  <si>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</si>
  <si>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</si>
  <si>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</si>
  <si>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</si>
  <si>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</si>
  <si>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</si>
  <si>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</si>
  <si>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</si>
  <si>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</si>
  <si>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</si>
  <si>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</si>
  <si>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</si>
  <si>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</si>
  <si>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</si>
  <si>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</si>
  <si>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</si>
  <si>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rFont val="Times New Roman"/>
      </rPr>
      <t xml:space="preserve">четко произносит согласные сходные по произношению, </t>
    </r>
    <r>
      <rPr>
        <sz val="9"/>
        <color rgb="FF000000"/>
        <rFont val="Times New Roman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</si>
  <si>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</si>
  <si>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</si>
  <si>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</si>
  <si>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</si>
  <si>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</si>
  <si>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</si>
  <si>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</si>
  <si>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</si>
  <si>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</si>
  <si>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</si>
  <si>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</si>
  <si>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</si>
  <si>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</si>
  <si>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</si>
  <si>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</si>
  <si>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</si>
  <si>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</si>
  <si>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</si>
  <si>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</si>
  <si>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</si>
  <si>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</si>
  <si>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</si>
  <si>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</si>
  <si>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</si>
  <si>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</si>
  <si>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</si>
  <si>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</si>
  <si>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</si>
  <si>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</si>
  <si>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</si>
  <si>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</si>
  <si>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</si>
  <si>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</si>
  <si>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</si>
  <si>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</si>
  <si>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</si>
  <si>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</si>
  <si>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</si>
  <si>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</si>
  <si>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</si>
  <si>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</si>
  <si>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</si>
  <si>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</si>
  <si>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</si>
  <si>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</si>
  <si>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</si>
  <si>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</si>
  <si>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</si>
  <si>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</si>
  <si>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</si>
  <si>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</si>
  <si>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</si>
  <si>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</si>
  <si>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</si>
  <si>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</si>
  <si>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</si>
  <si>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</si>
  <si>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</si>
  <si>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</si>
  <si>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</si>
  <si>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</si>
  <si>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</si>
  <si>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</si>
  <si>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</si>
  <si>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</si>
  <si>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</si>
  <si>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</si>
  <si>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</si>
  <si>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</si>
  <si>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</si>
  <si>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</si>
  <si>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</si>
  <si>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</si>
  <si>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</si>
  <si>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</si>
  <si>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</si>
  <si>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</si>
  <si>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</si>
  <si>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</si>
  <si>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</si>
  <si>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</si>
  <si>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</si>
  <si>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</si>
  <si>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</si>
  <si>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</si>
  <si>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</si>
  <si>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</si>
  <si>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</si>
  <si>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</si>
  <si>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</si>
  <si>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</si>
  <si>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</si>
  <si>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</si>
  <si>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</si>
  <si>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</si>
  <si>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</si>
  <si>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</si>
  <si>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</si>
  <si>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</si>
  <si>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</si>
  <si>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</si>
  <si>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</si>
  <si>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</si>
  <si>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</si>
  <si>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</si>
  <si>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</si>
  <si>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</si>
  <si>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</si>
  <si>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</si>
  <si>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</si>
  <si>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</si>
  <si>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</si>
  <si>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</si>
  <si>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</si>
  <si>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</si>
  <si>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</si>
  <si>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</si>
  <si>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</si>
  <si>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</si>
  <si>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</si>
  <si>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</si>
  <si>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</si>
  <si>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</si>
  <si>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</si>
  <si>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</si>
  <si>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</si>
  <si>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</si>
  <si>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</si>
  <si>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</si>
  <si>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</si>
  <si>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</si>
  <si>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</si>
  <si>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</si>
  <si>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</si>
  <si>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</si>
  <si>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</si>
  <si>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</si>
  <si>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</si>
  <si>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</si>
  <si>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</si>
  <si>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</si>
  <si>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</si>
  <si>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</si>
  <si>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</si>
  <si>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</si>
  <si>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</si>
  <si>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</si>
  <si>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</si>
  <si>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</si>
  <si>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</si>
  <si>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</si>
  <si>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</si>
  <si>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</si>
  <si>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</si>
  <si>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</si>
  <si>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</si>
  <si>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</si>
  <si>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</si>
  <si>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</si>
  <si>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</si>
  <si>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</si>
  <si>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</si>
  <si>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</si>
  <si>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</si>
  <si>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</si>
  <si>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</si>
  <si>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</si>
  <si>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</si>
  <si>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</si>
  <si>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</si>
  <si>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</si>
  <si>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</si>
  <si>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</si>
  <si>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</si>
  <si>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</si>
  <si>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</si>
  <si>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</si>
  <si>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</si>
  <si>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</si>
  <si>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</si>
  <si>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</si>
  <si>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</si>
  <si>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</si>
  <si>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</si>
  <si>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</si>
  <si>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</si>
  <si>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</si>
  <si>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</si>
  <si>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</si>
  <si>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</si>
  <si>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</si>
  <si>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</si>
  <si>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</si>
  <si>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</si>
  <si>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</si>
  <si>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</si>
  <si>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</si>
  <si>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</si>
  <si>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</si>
  <si>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</si>
  <si>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</si>
  <si>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</si>
  <si>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</si>
  <si>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rFont val="Times New Roman"/>
      </rPr>
      <t>подбрасывает мяч</t>
    </r>
    <r>
      <rPr>
        <sz val="9"/>
        <rFont val="Times New Roman"/>
      </rPr>
      <t xml:space="preserve"> </t>
    </r>
    <r>
      <rPr>
        <i/>
        <sz val="9"/>
        <rFont val="Times New Roman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</si>
  <si>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</si>
  <si>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</si>
  <si>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</si>
  <si>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</si>
  <si>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</si>
  <si>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</si>
  <si>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</si>
  <si>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</si>
  <si>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</si>
  <si>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</si>
  <si>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</si>
  <si>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</si>
  <si>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</si>
  <si>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</si>
  <si>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</si>
  <si>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</si>
  <si>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</si>
  <si>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</si>
  <si>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</si>
  <si>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</si>
  <si>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</si>
  <si>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</si>
  <si>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</si>
  <si>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</si>
  <si>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</si>
  <si>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</si>
  <si>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</si>
  <si>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</si>
  <si>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</si>
  <si>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</si>
  <si>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</si>
  <si>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</si>
  <si>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</si>
  <si>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</si>
  <si>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</si>
  <si>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</si>
  <si>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</si>
  <si>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</si>
  <si>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</si>
  <si>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</si>
  <si>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</si>
  <si>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</si>
  <si>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</si>
  <si>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</si>
  <si>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</si>
  <si>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</si>
  <si>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</si>
  <si>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</si>
  <si>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</si>
  <si>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</si>
  <si>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</si>
  <si>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</si>
  <si>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</si>
  <si>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</si>
  <si>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</si>
  <si>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</si>
  <si>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</si>
  <si>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</si>
  <si>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</si>
  <si>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</si>
  <si>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</si>
  <si>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</si>
  <si>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</si>
  <si>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</si>
  <si>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</si>
  <si>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</si>
  <si>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</si>
  <si>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</si>
  <si>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</si>
  <si>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</si>
  <si>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</si>
  <si>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</si>
  <si>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</si>
  <si>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</si>
  <si>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</si>
  <si>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</si>
  <si>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</si>
  <si>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</si>
  <si>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</si>
  <si>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</si>
  <si>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</si>
  <si>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</si>
  <si>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</si>
  <si>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</si>
  <si>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</si>
  <si>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</si>
  <si>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</si>
  <si>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</si>
  <si>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</si>
  <si>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</si>
  <si>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</si>
  <si>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</si>
  <si>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</si>
  <si>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</si>
  <si>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</si>
  <si>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</si>
  <si>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</si>
  <si>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</si>
  <si>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</si>
  <si>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</si>
  <si>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</si>
  <si>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</si>
  <si>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</si>
  <si>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</si>
  <si>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</si>
  <si>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</si>
  <si>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</si>
  <si>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</si>
  <si>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</si>
  <si>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</si>
  <si>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</si>
  <si>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</si>
  <si>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</si>
  <si>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</si>
  <si>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</si>
  <si>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</si>
  <si>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</si>
  <si>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</si>
  <si>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</si>
  <si>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</si>
  <si>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</si>
  <si>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</si>
  <si>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</si>
  <si>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</si>
  <si>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</si>
  <si>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</si>
  <si>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</si>
  <si>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</si>
  <si>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</si>
  <si>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</si>
  <si>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</si>
  <si>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</si>
  <si>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</si>
  <si>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</si>
  <si>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</si>
  <si>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</si>
  <si>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</si>
  <si>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</si>
  <si>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</si>
  <si>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</si>
  <si>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</si>
  <si>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</si>
  <si>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</si>
  <si>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</si>
  <si>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</si>
  <si>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</si>
  <si>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</si>
  <si>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</si>
  <si>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</si>
  <si>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</si>
  <si>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</si>
  <si>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</si>
  <si>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</si>
  <si>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</si>
  <si>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</si>
  <si>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</si>
  <si>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</si>
  <si>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</si>
  <si>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</si>
  <si>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</si>
  <si>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</si>
  <si>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</si>
  <si>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</rPr>
      <t>рассказывает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</si>
  <si>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</si>
  <si>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</si>
  <si>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</si>
  <si>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</si>
  <si>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</si>
  <si>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</si>
  <si>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</si>
  <si>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</si>
  <si>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</si>
  <si>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</si>
  <si>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</si>
  <si>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</si>
  <si>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</si>
  <si>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</si>
  <si>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</si>
  <si>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</si>
  <si>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</si>
  <si>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</si>
  <si>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</si>
  <si>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</si>
  <si>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</si>
  <si>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</si>
  <si>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</si>
  <si>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</si>
  <si>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</si>
  <si>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</si>
  <si>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</si>
  <si>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</si>
  <si>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</si>
  <si>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</si>
  <si>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</si>
  <si>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</si>
  <si>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</si>
  <si>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</si>
  <si>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</si>
  <si>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</si>
  <si>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</si>
  <si>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</si>
  <si>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</si>
  <si>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</si>
  <si>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</si>
  <si>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</si>
  <si>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</si>
  <si>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</si>
  <si>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</si>
  <si>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</si>
  <si>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</si>
  <si>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</si>
  <si>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</si>
  <si>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</si>
  <si>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</si>
  <si>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</si>
  <si>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</si>
  <si>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</si>
  <si>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</si>
  <si>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</si>
  <si>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</si>
  <si>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</si>
  <si>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</si>
  <si>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</si>
  <si>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</si>
  <si>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</si>
  <si>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</si>
  <si>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</si>
  <si>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</si>
  <si>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</si>
  <si>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</si>
  <si>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</rPr>
      <t>рисует элементы орнамента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</t>
    </r>
  </si>
  <si>
    <r>
      <rPr>
        <i/>
        <sz val="9"/>
        <color rgb="FF000000"/>
        <rFont val="Times New Roman"/>
      </rPr>
      <t xml:space="preserve">рисует элементы орнамента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</si>
  <si>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</si>
  <si>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</si>
  <si>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</si>
  <si>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</si>
  <si>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</si>
  <si>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</si>
  <si>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</si>
  <si>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</si>
  <si>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</si>
  <si>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</si>
  <si>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</si>
  <si>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</si>
  <si>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</si>
  <si>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</si>
  <si>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</si>
  <si>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</si>
  <si>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</si>
  <si>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</si>
  <si>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</si>
  <si>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</si>
  <si>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</si>
  <si>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</si>
  <si>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</si>
  <si>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</si>
  <si>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</si>
  <si>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</si>
  <si>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</si>
  <si>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</si>
  <si>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</si>
  <si>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</si>
  <si>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</si>
  <si>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</si>
  <si>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</si>
  <si>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</si>
  <si>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</si>
  <si>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</si>
  <si>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</si>
  <si>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</si>
  <si>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</si>
  <si>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</si>
  <si>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</si>
  <si>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</si>
  <si>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</si>
  <si>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</si>
  <si>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</si>
  <si>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</si>
  <si>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</si>
  <si>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</si>
  <si>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</si>
  <si>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</si>
  <si>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</si>
  <si>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</si>
  <si>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</si>
  <si>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</si>
  <si>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</si>
  <si>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</si>
  <si>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</si>
  <si>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</si>
  <si>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</si>
  <si>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</si>
  <si>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</si>
  <si>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</si>
  <si>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</si>
  <si>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</si>
  <si>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</si>
  <si>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</si>
  <si>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</si>
  <si>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</si>
  <si>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</si>
  <si>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</si>
  <si>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</si>
  <si>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</si>
  <si>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</si>
  <si>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</si>
  <si>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</si>
  <si>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</si>
  <si>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</si>
  <si>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</si>
  <si>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</si>
  <si>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</si>
  <si>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</si>
  <si>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</si>
  <si>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</si>
  <si>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</si>
  <si>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</si>
  <si>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</si>
  <si>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</si>
  <si>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</si>
  <si>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</si>
  <si>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</si>
  <si>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</si>
  <si>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</rPr>
      <t>совместно конструирует,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</si>
  <si>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</si>
  <si>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</si>
  <si>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</si>
  <si>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</si>
  <si>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</si>
  <si>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</si>
  <si>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</si>
  <si>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</si>
  <si>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</si>
  <si>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</si>
  <si>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</si>
  <si>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</si>
  <si>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</si>
  <si>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</si>
  <si>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</rPr>
      <t>выражает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</si>
  <si>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</si>
  <si>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</si>
  <si>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</si>
  <si>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</si>
  <si>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</si>
  <si>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</si>
  <si>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</si>
  <si>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</si>
  <si>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</si>
  <si>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</si>
  <si>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</si>
  <si>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</si>
  <si>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</si>
  <si>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</si>
  <si>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</si>
  <si>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</si>
  <si>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</si>
  <si>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</si>
  <si>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</si>
  <si>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</si>
  <si>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</si>
  <si>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</si>
  <si>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</si>
  <si>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</si>
  <si>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</si>
  <si>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</si>
  <si>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</si>
  <si>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</si>
  <si>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</si>
  <si>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</si>
  <si>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</si>
  <si>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</si>
  <si>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</si>
  <si>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</si>
  <si>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</si>
  <si>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</si>
  <si>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</si>
  <si>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</si>
  <si>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</si>
  <si>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</si>
  <si>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</si>
  <si>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</si>
  <si>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</si>
  <si>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</si>
  <si>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</si>
  <si>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</si>
  <si>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</si>
  <si>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</si>
  <si>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</si>
  <si>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</si>
  <si>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</si>
  <si>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</si>
  <si>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</si>
  <si>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</si>
  <si>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</si>
  <si>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</si>
  <si>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</si>
  <si>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</si>
  <si>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</si>
  <si>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</si>
  <si>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</si>
  <si>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</si>
  <si>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</si>
  <si>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</si>
  <si>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</si>
  <si>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</si>
  <si>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</si>
  <si>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</si>
  <si>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</si>
  <si>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</si>
  <si>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</si>
  <si>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</si>
  <si>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</si>
  <si>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</si>
  <si>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</si>
  <si>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</rPr>
      <t xml:space="preserve">проявляет интерес к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</si>
  <si>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</si>
  <si>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</si>
  <si>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</si>
  <si>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</si>
  <si>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</si>
  <si>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</si>
  <si>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</si>
  <si>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</si>
  <si>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</si>
  <si>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</si>
  <si>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</si>
  <si>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</si>
  <si>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</si>
  <si>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</si>
  <si>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</si>
  <si>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</si>
  <si>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</si>
  <si>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</si>
  <si>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</si>
  <si>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</si>
  <si>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</si>
  <si>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</si>
  <si>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</si>
  <si>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</si>
  <si>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</si>
  <si>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</si>
  <si>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</si>
  <si>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</si>
  <si>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</si>
  <si>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</si>
  <si>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</si>
  <si>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</si>
  <si>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</si>
  <si>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</si>
  <si>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</si>
  <si>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</si>
  <si>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</si>
  <si>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</si>
  <si>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</si>
  <si>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</si>
  <si>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</si>
  <si>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</si>
  <si>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</si>
  <si>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</si>
  <si>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</si>
  <si>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</si>
  <si>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</si>
  <si>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</si>
  <si>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</si>
  <si>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</si>
  <si>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</si>
  <si>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</si>
  <si>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</si>
  <si>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</si>
  <si>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</si>
  <si>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</si>
  <si>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</si>
  <si>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</si>
  <si>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</si>
  <si>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</si>
  <si>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</si>
  <si>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</si>
  <si>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</si>
  <si>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</si>
  <si>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</si>
  <si>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</si>
  <si>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</si>
  <si>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</si>
  <si>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</si>
  <si>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</si>
  <si>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</si>
  <si>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</si>
  <si>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</si>
  <si>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</si>
  <si>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</si>
  <si>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</rPr>
      <t>знает правила поведения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</si>
  <si>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</si>
  <si>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</si>
  <si>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</rPr>
      <t xml:space="preserve">понимает и соблюдает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</si>
  <si>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</si>
  <si>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</si>
  <si>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</si>
  <si>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</si>
  <si>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</si>
  <si>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</si>
  <si>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</si>
  <si>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</si>
  <si>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</si>
  <si>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</si>
  <si>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</si>
  <si>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5-Ф</t>
  </si>
  <si>
    <t>5-К</t>
  </si>
  <si>
    <t>5-П</t>
  </si>
  <si>
    <t>5-Т</t>
  </si>
  <si>
    <t>5-С</t>
  </si>
  <si>
    <t xml:space="preserve">Айсабаев Ярулла </t>
  </si>
  <si>
    <t>Ермаков Александр</t>
  </si>
  <si>
    <t>Ефременко Валерия</t>
  </si>
  <si>
    <t>Дархақызы Айару</t>
  </si>
  <si>
    <t>Канатова Аделина</t>
  </si>
  <si>
    <t>Әділжан  Алтыңтан</t>
  </si>
  <si>
    <t>Әкім  Әділет</t>
  </si>
  <si>
    <t>Батан Қарақат</t>
  </si>
  <si>
    <t>Кусетова Каусар</t>
  </si>
  <si>
    <t>Мурат Аружан</t>
  </si>
  <si>
    <t>Токсакова Дильназ</t>
  </si>
  <si>
    <t>Шарипхан Ерасыл</t>
  </si>
  <si>
    <t>Всего, N 12</t>
  </si>
  <si>
    <t>КГУ«Общеобразовательная школа села Тургай  отдела образования по Ерейментаускому району  управления образования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</si>
</sst>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name val="Times New Roman"/>
    </font>
    <font>
      <sz val="11"/>
      <name val="Calibri"/>
    </font>
    <font>
      <i/>
      <sz val="12"/>
      <name val="Times New Roman"/>
    </font>
    <font>
      <sz val="9"/>
      <name val="Times New Roman"/>
    </font>
    <font>
      <sz val="9"/>
      <color rgb="FF000000"/>
      <name val="Times New Roman"/>
    </font>
    <font>
      <i/>
      <sz val="9"/>
      <name val="Times New Roman"/>
    </font>
    <font>
      <i/>
      <sz val="9"/>
      <color rgb="FF000000"/>
      <name val="Times New Roman"/>
    </font>
    <font>
      <sz val="10"/>
      <name val="Times New Roman"/>
    </font>
    <font>
      <b/>
      <sz val="11"/>
      <name val="Calibri"/>
    </font>
    <font>
      <sz val="8"/>
      <name val="Calibri"/>
    </font>
    <font>
      <b/>
      <sz val="12"/>
      <name val="Calibri"/>
    </font>
    <font>
      <u/>
      <sz val="12"/>
      <name val="Calibri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8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12" xfId="0" applyFont="1" applyBorder="1"/>
    <xf numFmtId="0" fontId="8" fillId="0" borderId="8" xfId="0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8" fillId="0" borderId="0" xfId="0" applyNumberFormat="1" applyFont="1"/>
    <xf numFmtId="1" fontId="8" fillId="0" borderId="0" xfId="0" applyNumberFormat="1" applyFont="1"/>
    <xf numFmtId="0" fontId="3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4" xfId="0" applyFont="1" applyBorder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0" fillId="0" borderId="0" xfId="1" applyFont="1" applyAlignment="1" applyProtection="1"/>
    <xf numFmtId="0" fontId="21" fillId="0" borderId="8" xfId="0" applyFont="1" applyBorder="1" applyAlignment="1">
      <alignment vertical="center" wrapText="1"/>
    </xf>
    <xf numFmtId="0" fontId="20" fillId="0" borderId="8" xfId="0" applyFont="1" applyBorder="1"/>
    <xf numFmtId="0" fontId="8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9" xfId="0" applyFont="1" applyBorder="1"/>
    <xf numFmtId="0" fontId="1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1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6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undelik.kz/user/user.aspx?user=1000011745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20" zoomScale="80" zoomScaleNormal="80" workbookViewId="0"/>
  </sheetViews>
  <sheetFormatPr defaultColWidth="14.453125" defaultRowHeight="15" customHeight="1" x14ac:dyDescent="0.35"/>
  <cols>
    <col min="1" max="1" width="9" customWidth="1"/>
    <col min="2" max="2" width="18.26953125" customWidth="1"/>
    <col min="3" max="227" width="9" customWidth="1"/>
  </cols>
  <sheetData>
    <row r="1" spans="1:227" ht="15.5" x14ac:dyDescent="0.3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227" ht="15.75" customHeight="1" x14ac:dyDescent="0.35">
      <c r="A2" s="60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227" ht="15.5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227" ht="15" customHeight="1" x14ac:dyDescent="0.35">
      <c r="A4" s="47" t="s">
        <v>3</v>
      </c>
      <c r="B4" s="47" t="s">
        <v>4</v>
      </c>
      <c r="C4" s="62" t="s">
        <v>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63" t="s">
        <v>6</v>
      </c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6"/>
      <c r="CC4" s="63" t="s">
        <v>6</v>
      </c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64" t="s">
        <v>7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6"/>
      <c r="EE4" s="65" t="s">
        <v>8</v>
      </c>
      <c r="EF4" s="45"/>
      <c r="EG4" s="45"/>
      <c r="EH4" s="45"/>
      <c r="EI4" s="45"/>
      <c r="EJ4" s="45"/>
      <c r="EK4" s="45"/>
      <c r="EL4" s="45"/>
      <c r="EM4" s="46"/>
      <c r="EN4" s="63" t="s">
        <v>8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55" t="s">
        <v>9</v>
      </c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6"/>
    </row>
    <row r="5" spans="1:227" ht="15" customHeight="1" x14ac:dyDescent="0.35">
      <c r="A5" s="48"/>
      <c r="B5" s="48"/>
      <c r="C5" s="69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6" t="s">
        <v>11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6"/>
      <c r="CC5" s="56" t="s">
        <v>12</v>
      </c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6"/>
      <c r="DA5" s="67" t="s">
        <v>13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6"/>
      <c r="EE5" s="68" t="s">
        <v>14</v>
      </c>
      <c r="EF5" s="45"/>
      <c r="EG5" s="45"/>
      <c r="EH5" s="45"/>
      <c r="EI5" s="45"/>
      <c r="EJ5" s="45"/>
      <c r="EK5" s="45"/>
      <c r="EL5" s="45"/>
      <c r="EM5" s="46"/>
      <c r="EN5" s="68" t="s">
        <v>15</v>
      </c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56" t="s">
        <v>16</v>
      </c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6"/>
    </row>
    <row r="6" spans="1:227" ht="9.75" hidden="1" customHeight="1" x14ac:dyDescent="0.35">
      <c r="A6" s="48"/>
      <c r="B6" s="4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7"/>
      <c r="DA6" s="8"/>
      <c r="DB6" s="8"/>
      <c r="DC6" s="8"/>
      <c r="DD6" s="8"/>
      <c r="DE6" s="8"/>
      <c r="DF6" s="8"/>
      <c r="DG6" s="8"/>
      <c r="DH6" s="8"/>
      <c r="DI6" s="8"/>
      <c r="DJ6" s="8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7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</row>
    <row r="7" spans="1:227" ht="15" hidden="1" customHeight="1" x14ac:dyDescent="0.35">
      <c r="A7" s="48"/>
      <c r="B7" s="4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7"/>
      <c r="DA7" s="6"/>
      <c r="DB7" s="6"/>
      <c r="DC7" s="6"/>
      <c r="DD7" s="6"/>
      <c r="DE7" s="6"/>
      <c r="DF7" s="6"/>
      <c r="DG7" s="6"/>
      <c r="DH7" s="6"/>
      <c r="DI7" s="6"/>
      <c r="DJ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7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</row>
    <row r="8" spans="1:227" ht="15" hidden="1" customHeight="1" x14ac:dyDescent="0.35">
      <c r="A8" s="48"/>
      <c r="B8" s="4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7"/>
      <c r="DA8" s="6"/>
      <c r="DB8" s="6"/>
      <c r="DC8" s="6"/>
      <c r="DD8" s="6"/>
      <c r="DE8" s="6"/>
      <c r="DF8" s="6"/>
      <c r="DG8" s="6"/>
      <c r="DH8" s="6"/>
      <c r="DI8" s="6"/>
      <c r="DJ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7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</row>
    <row r="9" spans="1:227" ht="15" hidden="1" customHeight="1" x14ac:dyDescent="0.35">
      <c r="A9" s="48"/>
      <c r="B9" s="4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7"/>
      <c r="DA9" s="6"/>
      <c r="DB9" s="6"/>
      <c r="DC9" s="6"/>
      <c r="DD9" s="6"/>
      <c r="DE9" s="6"/>
      <c r="DF9" s="6"/>
      <c r="DG9" s="6"/>
      <c r="DH9" s="6"/>
      <c r="DI9" s="6"/>
      <c r="DJ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7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</row>
    <row r="10" spans="1:227" ht="15" hidden="1" customHeight="1" x14ac:dyDescent="0.35">
      <c r="A10" s="48"/>
      <c r="B10" s="48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7"/>
      <c r="DA10" s="6"/>
      <c r="DB10" s="6"/>
      <c r="DC10" s="6"/>
      <c r="DD10" s="6"/>
      <c r="DE10" s="6"/>
      <c r="DF10" s="6"/>
      <c r="DG10" s="6"/>
      <c r="DH10" s="6"/>
      <c r="DI10" s="6"/>
      <c r="DJ10" s="10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7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</row>
    <row r="11" spans="1:227" ht="15" customHeight="1" x14ac:dyDescent="0.35">
      <c r="A11" s="48"/>
      <c r="B11" s="48"/>
      <c r="C11" s="69" t="s">
        <v>17</v>
      </c>
      <c r="D11" s="52"/>
      <c r="E11" s="53"/>
      <c r="F11" s="51" t="s">
        <v>18</v>
      </c>
      <c r="G11" s="52"/>
      <c r="H11" s="53"/>
      <c r="I11" s="51" t="s">
        <v>19</v>
      </c>
      <c r="J11" s="52"/>
      <c r="K11" s="53"/>
      <c r="L11" s="51" t="s">
        <v>20</v>
      </c>
      <c r="M11" s="52"/>
      <c r="N11" s="53"/>
      <c r="O11" s="51" t="s">
        <v>21</v>
      </c>
      <c r="P11" s="52"/>
      <c r="Q11" s="53"/>
      <c r="R11" s="51" t="s">
        <v>22</v>
      </c>
      <c r="S11" s="52"/>
      <c r="T11" s="53"/>
      <c r="U11" s="51" t="s">
        <v>23</v>
      </c>
      <c r="V11" s="52"/>
      <c r="W11" s="53"/>
      <c r="X11" s="51" t="s">
        <v>24</v>
      </c>
      <c r="Y11" s="52"/>
      <c r="Z11" s="53"/>
      <c r="AA11" s="51" t="s">
        <v>25</v>
      </c>
      <c r="AB11" s="52"/>
      <c r="AC11" s="53"/>
      <c r="AD11" s="51" t="s">
        <v>26</v>
      </c>
      <c r="AE11" s="52"/>
      <c r="AF11" s="53"/>
      <c r="AG11" s="51" t="s">
        <v>27</v>
      </c>
      <c r="AH11" s="52"/>
      <c r="AI11" s="53"/>
      <c r="AJ11" s="51" t="s">
        <v>28</v>
      </c>
      <c r="AK11" s="52"/>
      <c r="AL11" s="53"/>
      <c r="AM11" s="51" t="s">
        <v>29</v>
      </c>
      <c r="AN11" s="52"/>
      <c r="AO11" s="53"/>
      <c r="AP11" s="51" t="s">
        <v>30</v>
      </c>
      <c r="AQ11" s="52"/>
      <c r="AR11" s="53"/>
      <c r="AS11" s="51" t="s">
        <v>31</v>
      </c>
      <c r="AT11" s="52"/>
      <c r="AU11" s="53"/>
      <c r="AV11" s="51" t="s">
        <v>32</v>
      </c>
      <c r="AW11" s="52"/>
      <c r="AX11" s="53"/>
      <c r="AY11" s="51" t="s">
        <v>33</v>
      </c>
      <c r="AZ11" s="52"/>
      <c r="BA11" s="53"/>
      <c r="BB11" s="51" t="s">
        <v>34</v>
      </c>
      <c r="BC11" s="52"/>
      <c r="BD11" s="53"/>
      <c r="BE11" s="54" t="s">
        <v>35</v>
      </c>
      <c r="BF11" s="52"/>
      <c r="BG11" s="53"/>
      <c r="BH11" s="51" t="s">
        <v>36</v>
      </c>
      <c r="BI11" s="52"/>
      <c r="BJ11" s="53"/>
      <c r="BK11" s="51" t="s">
        <v>37</v>
      </c>
      <c r="BL11" s="52"/>
      <c r="BM11" s="53"/>
      <c r="BN11" s="51" t="s">
        <v>38</v>
      </c>
      <c r="BO11" s="52"/>
      <c r="BP11" s="53"/>
      <c r="BQ11" s="51" t="s">
        <v>39</v>
      </c>
      <c r="BR11" s="52"/>
      <c r="BS11" s="53"/>
      <c r="BT11" s="51" t="s">
        <v>40</v>
      </c>
      <c r="BU11" s="52"/>
      <c r="BV11" s="53"/>
      <c r="BW11" s="59" t="s">
        <v>41</v>
      </c>
      <c r="BX11" s="52"/>
      <c r="BY11" s="53"/>
      <c r="BZ11" s="59" t="s">
        <v>42</v>
      </c>
      <c r="CA11" s="52"/>
      <c r="CB11" s="53"/>
      <c r="CC11" s="51" t="s">
        <v>43</v>
      </c>
      <c r="CD11" s="52"/>
      <c r="CE11" s="53"/>
      <c r="CF11" s="51" t="s">
        <v>44</v>
      </c>
      <c r="CG11" s="52"/>
      <c r="CH11" s="53"/>
      <c r="CI11" s="54" t="s">
        <v>45</v>
      </c>
      <c r="CJ11" s="52"/>
      <c r="CK11" s="53"/>
      <c r="CL11" s="51" t="s">
        <v>46</v>
      </c>
      <c r="CM11" s="52"/>
      <c r="CN11" s="53"/>
      <c r="CO11" s="51" t="s">
        <v>47</v>
      </c>
      <c r="CP11" s="52"/>
      <c r="CQ11" s="53"/>
      <c r="CR11" s="51" t="s">
        <v>48</v>
      </c>
      <c r="CS11" s="52"/>
      <c r="CT11" s="53"/>
      <c r="CU11" s="51" t="s">
        <v>49</v>
      </c>
      <c r="CV11" s="52"/>
      <c r="CW11" s="53"/>
      <c r="CX11" s="51" t="s">
        <v>50</v>
      </c>
      <c r="CY11" s="52"/>
      <c r="CZ11" s="53"/>
      <c r="DA11" s="54" t="s">
        <v>51</v>
      </c>
      <c r="DB11" s="52"/>
      <c r="DC11" s="53"/>
      <c r="DD11" s="54" t="s">
        <v>52</v>
      </c>
      <c r="DE11" s="52"/>
      <c r="DF11" s="53"/>
      <c r="DG11" s="54" t="s">
        <v>53</v>
      </c>
      <c r="DH11" s="52"/>
      <c r="DI11" s="53"/>
      <c r="DJ11" s="54" t="s">
        <v>54</v>
      </c>
      <c r="DK11" s="52"/>
      <c r="DL11" s="53"/>
      <c r="DM11" s="54" t="s">
        <v>55</v>
      </c>
      <c r="DN11" s="52"/>
      <c r="DO11" s="53"/>
      <c r="DP11" s="54" t="s">
        <v>56</v>
      </c>
      <c r="DQ11" s="52"/>
      <c r="DR11" s="53"/>
      <c r="DS11" s="54" t="s">
        <v>57</v>
      </c>
      <c r="DT11" s="52"/>
      <c r="DU11" s="53"/>
      <c r="DV11" s="54" t="s">
        <v>58</v>
      </c>
      <c r="DW11" s="52"/>
      <c r="DX11" s="53"/>
      <c r="DY11" s="54" t="s">
        <v>59</v>
      </c>
      <c r="DZ11" s="52"/>
      <c r="EA11" s="53"/>
      <c r="EB11" s="54" t="s">
        <v>60</v>
      </c>
      <c r="EC11" s="52"/>
      <c r="ED11" s="52"/>
      <c r="EE11" s="54" t="s">
        <v>61</v>
      </c>
      <c r="EF11" s="52"/>
      <c r="EG11" s="53"/>
      <c r="EH11" s="54" t="s">
        <v>62</v>
      </c>
      <c r="EI11" s="52"/>
      <c r="EJ11" s="53"/>
      <c r="EK11" s="54" t="s">
        <v>63</v>
      </c>
      <c r="EL11" s="52"/>
      <c r="EM11" s="53"/>
      <c r="EN11" s="54" t="s">
        <v>64</v>
      </c>
      <c r="EO11" s="52"/>
      <c r="EP11" s="53"/>
      <c r="EQ11" s="54" t="s">
        <v>65</v>
      </c>
      <c r="ER11" s="52"/>
      <c r="ES11" s="53"/>
      <c r="ET11" s="54" t="s">
        <v>66</v>
      </c>
      <c r="EU11" s="52"/>
      <c r="EV11" s="53"/>
      <c r="EW11" s="54" t="s">
        <v>67</v>
      </c>
      <c r="EX11" s="52"/>
      <c r="EY11" s="53"/>
      <c r="EZ11" s="54" t="s">
        <v>68</v>
      </c>
      <c r="FA11" s="52"/>
      <c r="FB11" s="53"/>
      <c r="FC11" s="54" t="s">
        <v>69</v>
      </c>
      <c r="FD11" s="52"/>
      <c r="FE11" s="53"/>
      <c r="FF11" s="54" t="s">
        <v>70</v>
      </c>
      <c r="FG11" s="52"/>
      <c r="FH11" s="53"/>
      <c r="FI11" s="54" t="s">
        <v>71</v>
      </c>
      <c r="FJ11" s="52"/>
      <c r="FK11" s="53"/>
      <c r="FL11" s="54" t="s">
        <v>72</v>
      </c>
      <c r="FM11" s="52"/>
      <c r="FN11" s="53"/>
      <c r="FO11" s="54" t="s">
        <v>73</v>
      </c>
      <c r="FP11" s="52"/>
      <c r="FQ11" s="53"/>
      <c r="FR11" s="54" t="s">
        <v>74</v>
      </c>
      <c r="FS11" s="52"/>
      <c r="FT11" s="53"/>
      <c r="FU11" s="54" t="s">
        <v>75</v>
      </c>
      <c r="FV11" s="52"/>
      <c r="FW11" s="53"/>
      <c r="FX11" s="54" t="s">
        <v>76</v>
      </c>
      <c r="FY11" s="52"/>
      <c r="FZ11" s="53"/>
      <c r="GA11" s="54" t="s">
        <v>77</v>
      </c>
      <c r="GB11" s="52"/>
      <c r="GC11" s="53"/>
      <c r="GD11" s="54" t="s">
        <v>78</v>
      </c>
      <c r="GE11" s="52"/>
      <c r="GF11" s="53"/>
      <c r="GG11" s="54" t="s">
        <v>79</v>
      </c>
      <c r="GH11" s="52"/>
      <c r="GI11" s="53"/>
      <c r="GJ11" s="54" t="s">
        <v>80</v>
      </c>
      <c r="GK11" s="52"/>
      <c r="GL11" s="53"/>
      <c r="GM11" s="54" t="s">
        <v>81</v>
      </c>
      <c r="GN11" s="52"/>
      <c r="GO11" s="53"/>
      <c r="GP11" s="54" t="s">
        <v>82</v>
      </c>
      <c r="GQ11" s="52"/>
      <c r="GR11" s="53"/>
      <c r="GS11" s="54" t="s">
        <v>83</v>
      </c>
      <c r="GT11" s="52"/>
      <c r="GU11" s="53"/>
      <c r="GV11" s="54" t="s">
        <v>84</v>
      </c>
      <c r="GW11" s="52"/>
      <c r="GX11" s="53"/>
      <c r="GY11" s="54" t="s">
        <v>85</v>
      </c>
      <c r="GZ11" s="52"/>
      <c r="HA11" s="53"/>
      <c r="HB11" s="54" t="s">
        <v>86</v>
      </c>
      <c r="HC11" s="52"/>
      <c r="HD11" s="53"/>
      <c r="HE11" s="54" t="s">
        <v>87</v>
      </c>
      <c r="HF11" s="52"/>
      <c r="HG11" s="53"/>
      <c r="HH11" s="54" t="s">
        <v>88</v>
      </c>
      <c r="HI11" s="52"/>
      <c r="HJ11" s="53"/>
      <c r="HK11" s="54" t="s">
        <v>89</v>
      </c>
      <c r="HL11" s="52"/>
      <c r="HM11" s="53"/>
      <c r="HN11" s="54" t="s">
        <v>90</v>
      </c>
      <c r="HO11" s="52"/>
      <c r="HP11" s="53"/>
      <c r="HQ11" s="54" t="s">
        <v>91</v>
      </c>
      <c r="HR11" s="52"/>
      <c r="HS11" s="53"/>
    </row>
    <row r="12" spans="1:227" ht="156" customHeight="1" x14ac:dyDescent="0.35">
      <c r="A12" s="48"/>
      <c r="B12" s="48"/>
      <c r="C12" s="50" t="s">
        <v>92</v>
      </c>
      <c r="D12" s="45"/>
      <c r="E12" s="46"/>
      <c r="F12" s="50" t="s">
        <v>93</v>
      </c>
      <c r="G12" s="45"/>
      <c r="H12" s="46"/>
      <c r="I12" s="50" t="s">
        <v>94</v>
      </c>
      <c r="J12" s="45"/>
      <c r="K12" s="46"/>
      <c r="L12" s="44" t="s">
        <v>95</v>
      </c>
      <c r="M12" s="45"/>
      <c r="N12" s="46"/>
      <c r="O12" s="44" t="s">
        <v>96</v>
      </c>
      <c r="P12" s="45"/>
      <c r="Q12" s="46"/>
      <c r="R12" s="44" t="s">
        <v>97</v>
      </c>
      <c r="S12" s="45"/>
      <c r="T12" s="46"/>
      <c r="U12" s="44" t="s">
        <v>98</v>
      </c>
      <c r="V12" s="45"/>
      <c r="W12" s="46"/>
      <c r="X12" s="44" t="s">
        <v>99</v>
      </c>
      <c r="Y12" s="45"/>
      <c r="Z12" s="46"/>
      <c r="AA12" s="44" t="s">
        <v>100</v>
      </c>
      <c r="AB12" s="45"/>
      <c r="AC12" s="46"/>
      <c r="AD12" s="44" t="s">
        <v>101</v>
      </c>
      <c r="AE12" s="45"/>
      <c r="AF12" s="46"/>
      <c r="AG12" s="44" t="s">
        <v>102</v>
      </c>
      <c r="AH12" s="45"/>
      <c r="AI12" s="46"/>
      <c r="AJ12" s="44" t="s">
        <v>103</v>
      </c>
      <c r="AK12" s="45"/>
      <c r="AL12" s="46"/>
      <c r="AM12" s="44" t="s">
        <v>104</v>
      </c>
      <c r="AN12" s="45"/>
      <c r="AO12" s="46"/>
      <c r="AP12" s="44" t="s">
        <v>105</v>
      </c>
      <c r="AQ12" s="45"/>
      <c r="AR12" s="46"/>
      <c r="AS12" s="44" t="s">
        <v>106</v>
      </c>
      <c r="AT12" s="45"/>
      <c r="AU12" s="46"/>
      <c r="AV12" s="44" t="s">
        <v>107</v>
      </c>
      <c r="AW12" s="45"/>
      <c r="AX12" s="46"/>
      <c r="AY12" s="44" t="s">
        <v>108</v>
      </c>
      <c r="AZ12" s="45"/>
      <c r="BA12" s="46"/>
      <c r="BB12" s="44" t="s">
        <v>109</v>
      </c>
      <c r="BC12" s="45"/>
      <c r="BD12" s="46"/>
      <c r="BE12" s="44" t="s">
        <v>110</v>
      </c>
      <c r="BF12" s="45"/>
      <c r="BG12" s="46"/>
      <c r="BH12" s="44" t="s">
        <v>111</v>
      </c>
      <c r="BI12" s="45"/>
      <c r="BJ12" s="46"/>
      <c r="BK12" s="44" t="s">
        <v>112</v>
      </c>
      <c r="BL12" s="45"/>
      <c r="BM12" s="46"/>
      <c r="BN12" s="44" t="s">
        <v>113</v>
      </c>
      <c r="BO12" s="45"/>
      <c r="BP12" s="46"/>
      <c r="BQ12" s="44" t="s">
        <v>114</v>
      </c>
      <c r="BR12" s="45"/>
      <c r="BS12" s="46"/>
      <c r="BT12" s="44" t="s">
        <v>115</v>
      </c>
      <c r="BU12" s="45"/>
      <c r="BV12" s="46"/>
      <c r="BW12" s="44" t="s">
        <v>116</v>
      </c>
      <c r="BX12" s="45"/>
      <c r="BY12" s="46"/>
      <c r="BZ12" s="44" t="s">
        <v>117</v>
      </c>
      <c r="CA12" s="45"/>
      <c r="CB12" s="46"/>
      <c r="CC12" s="44" t="s">
        <v>118</v>
      </c>
      <c r="CD12" s="45"/>
      <c r="CE12" s="46"/>
      <c r="CF12" s="44" t="s">
        <v>119</v>
      </c>
      <c r="CG12" s="45"/>
      <c r="CH12" s="46"/>
      <c r="CI12" s="44" t="s">
        <v>120</v>
      </c>
      <c r="CJ12" s="45"/>
      <c r="CK12" s="46"/>
      <c r="CL12" s="44" t="s">
        <v>121</v>
      </c>
      <c r="CM12" s="45"/>
      <c r="CN12" s="46"/>
      <c r="CO12" s="44" t="s">
        <v>122</v>
      </c>
      <c r="CP12" s="45"/>
      <c r="CQ12" s="46"/>
      <c r="CR12" s="44" t="s">
        <v>123</v>
      </c>
      <c r="CS12" s="45"/>
      <c r="CT12" s="46"/>
      <c r="CU12" s="44" t="s">
        <v>124</v>
      </c>
      <c r="CV12" s="45"/>
      <c r="CW12" s="46"/>
      <c r="CX12" s="44" t="s">
        <v>125</v>
      </c>
      <c r="CY12" s="45"/>
      <c r="CZ12" s="46"/>
      <c r="DA12" s="44" t="s">
        <v>126</v>
      </c>
      <c r="DB12" s="45"/>
      <c r="DC12" s="46"/>
      <c r="DD12" s="44" t="s">
        <v>127</v>
      </c>
      <c r="DE12" s="45"/>
      <c r="DF12" s="46"/>
      <c r="DG12" s="44" t="s">
        <v>128</v>
      </c>
      <c r="DH12" s="45"/>
      <c r="DI12" s="46"/>
      <c r="DJ12" s="44" t="s">
        <v>129</v>
      </c>
      <c r="DK12" s="45"/>
      <c r="DL12" s="46"/>
      <c r="DM12" s="50" t="s">
        <v>130</v>
      </c>
      <c r="DN12" s="45"/>
      <c r="DO12" s="46"/>
      <c r="DP12" s="50" t="s">
        <v>131</v>
      </c>
      <c r="DQ12" s="45"/>
      <c r="DR12" s="46"/>
      <c r="DS12" s="44" t="s">
        <v>132</v>
      </c>
      <c r="DT12" s="45"/>
      <c r="DU12" s="46"/>
      <c r="DV12" s="44" t="s">
        <v>133</v>
      </c>
      <c r="DW12" s="45"/>
      <c r="DX12" s="46"/>
      <c r="DY12" s="44" t="s">
        <v>134</v>
      </c>
      <c r="DZ12" s="45"/>
      <c r="EA12" s="46"/>
      <c r="EB12" s="44" t="s">
        <v>135</v>
      </c>
      <c r="EC12" s="45"/>
      <c r="ED12" s="46"/>
      <c r="EE12" s="44" t="s">
        <v>136</v>
      </c>
      <c r="EF12" s="45"/>
      <c r="EG12" s="46"/>
      <c r="EH12" s="44" t="s">
        <v>137</v>
      </c>
      <c r="EI12" s="45"/>
      <c r="EJ12" s="46"/>
      <c r="EK12" s="44" t="s">
        <v>138</v>
      </c>
      <c r="EL12" s="45"/>
      <c r="EM12" s="46"/>
      <c r="EN12" s="44" t="s">
        <v>139</v>
      </c>
      <c r="EO12" s="45"/>
      <c r="EP12" s="46"/>
      <c r="EQ12" s="44" t="s">
        <v>140</v>
      </c>
      <c r="ER12" s="45"/>
      <c r="ES12" s="46"/>
      <c r="ET12" s="44" t="s">
        <v>141</v>
      </c>
      <c r="EU12" s="45"/>
      <c r="EV12" s="46"/>
      <c r="EW12" s="44" t="s">
        <v>142</v>
      </c>
      <c r="EX12" s="45"/>
      <c r="EY12" s="46"/>
      <c r="EZ12" s="44" t="s">
        <v>143</v>
      </c>
      <c r="FA12" s="45"/>
      <c r="FB12" s="46"/>
      <c r="FC12" s="44" t="s">
        <v>144</v>
      </c>
      <c r="FD12" s="45"/>
      <c r="FE12" s="46"/>
      <c r="FF12" s="44" t="s">
        <v>145</v>
      </c>
      <c r="FG12" s="45"/>
      <c r="FH12" s="46"/>
      <c r="FI12" s="44" t="s">
        <v>146</v>
      </c>
      <c r="FJ12" s="45"/>
      <c r="FK12" s="46"/>
      <c r="FL12" s="44" t="s">
        <v>147</v>
      </c>
      <c r="FM12" s="45"/>
      <c r="FN12" s="46"/>
      <c r="FO12" s="44" t="s">
        <v>148</v>
      </c>
      <c r="FP12" s="45"/>
      <c r="FQ12" s="46"/>
      <c r="FR12" s="44" t="s">
        <v>149</v>
      </c>
      <c r="FS12" s="45"/>
      <c r="FT12" s="46"/>
      <c r="FU12" s="44" t="s">
        <v>150</v>
      </c>
      <c r="FV12" s="45"/>
      <c r="FW12" s="46"/>
      <c r="FX12" s="44" t="s">
        <v>151</v>
      </c>
      <c r="FY12" s="45"/>
      <c r="FZ12" s="46"/>
      <c r="GA12" s="44" t="s">
        <v>152</v>
      </c>
      <c r="GB12" s="45"/>
      <c r="GC12" s="46"/>
      <c r="GD12" s="44" t="s">
        <v>153</v>
      </c>
      <c r="GE12" s="45"/>
      <c r="GF12" s="46"/>
      <c r="GG12" s="44" t="s">
        <v>154</v>
      </c>
      <c r="GH12" s="45"/>
      <c r="GI12" s="46"/>
      <c r="GJ12" s="44" t="s">
        <v>155</v>
      </c>
      <c r="GK12" s="45"/>
      <c r="GL12" s="46"/>
      <c r="GM12" s="44" t="s">
        <v>156</v>
      </c>
      <c r="GN12" s="45"/>
      <c r="GO12" s="46"/>
      <c r="GP12" s="44" t="s">
        <v>157</v>
      </c>
      <c r="GQ12" s="45"/>
      <c r="GR12" s="46"/>
      <c r="GS12" s="44" t="s">
        <v>158</v>
      </c>
      <c r="GT12" s="45"/>
      <c r="GU12" s="46"/>
      <c r="GV12" s="44" t="s">
        <v>159</v>
      </c>
      <c r="GW12" s="45"/>
      <c r="GX12" s="46"/>
      <c r="GY12" s="44" t="s">
        <v>160</v>
      </c>
      <c r="GZ12" s="45"/>
      <c r="HA12" s="46"/>
      <c r="HB12" s="44" t="s">
        <v>161</v>
      </c>
      <c r="HC12" s="45"/>
      <c r="HD12" s="46"/>
      <c r="HE12" s="44" t="s">
        <v>162</v>
      </c>
      <c r="HF12" s="45"/>
      <c r="HG12" s="46"/>
      <c r="HH12" s="44" t="s">
        <v>163</v>
      </c>
      <c r="HI12" s="45"/>
      <c r="HJ12" s="46"/>
      <c r="HK12" s="44" t="s">
        <v>164</v>
      </c>
      <c r="HL12" s="45"/>
      <c r="HM12" s="46"/>
      <c r="HN12" s="44" t="s">
        <v>165</v>
      </c>
      <c r="HO12" s="45"/>
      <c r="HP12" s="46"/>
      <c r="HQ12" s="44" t="s">
        <v>166</v>
      </c>
      <c r="HR12" s="45"/>
      <c r="HS12" s="46"/>
    </row>
    <row r="13" spans="1:227" ht="124.5" customHeight="1" x14ac:dyDescent="0.35">
      <c r="A13" s="49"/>
      <c r="B13" s="49"/>
      <c r="C13" s="11" t="s">
        <v>167</v>
      </c>
      <c r="D13" s="11" t="s">
        <v>168</v>
      </c>
      <c r="E13" s="11" t="s">
        <v>169</v>
      </c>
      <c r="F13" s="11" t="s">
        <v>170</v>
      </c>
      <c r="G13" s="11" t="s">
        <v>171</v>
      </c>
      <c r="H13" s="11" t="s">
        <v>172</v>
      </c>
      <c r="I13" s="11" t="s">
        <v>173</v>
      </c>
      <c r="J13" s="11" t="s">
        <v>174</v>
      </c>
      <c r="K13" s="11" t="s">
        <v>175</v>
      </c>
      <c r="L13" s="12" t="s">
        <v>176</v>
      </c>
      <c r="M13" s="12" t="s">
        <v>177</v>
      </c>
      <c r="N13" s="12" t="s">
        <v>178</v>
      </c>
      <c r="O13" s="12" t="s">
        <v>179</v>
      </c>
      <c r="P13" s="12" t="s">
        <v>177</v>
      </c>
      <c r="Q13" s="12" t="s">
        <v>180</v>
      </c>
      <c r="R13" s="12" t="s">
        <v>181</v>
      </c>
      <c r="S13" s="12" t="s">
        <v>182</v>
      </c>
      <c r="T13" s="12" t="s">
        <v>183</v>
      </c>
      <c r="U13" s="12" t="s">
        <v>179</v>
      </c>
      <c r="V13" s="12" t="s">
        <v>177</v>
      </c>
      <c r="W13" s="12" t="s">
        <v>178</v>
      </c>
      <c r="X13" s="12" t="s">
        <v>184</v>
      </c>
      <c r="Y13" s="12" t="s">
        <v>185</v>
      </c>
      <c r="Z13" s="12" t="s">
        <v>183</v>
      </c>
      <c r="AA13" s="12" t="s">
        <v>186</v>
      </c>
      <c r="AB13" s="12" t="s">
        <v>187</v>
      </c>
      <c r="AC13" s="12" t="s">
        <v>188</v>
      </c>
      <c r="AD13" s="12" t="s">
        <v>189</v>
      </c>
      <c r="AE13" s="12" t="s">
        <v>190</v>
      </c>
      <c r="AF13" s="12" t="s">
        <v>191</v>
      </c>
      <c r="AG13" s="12" t="s">
        <v>192</v>
      </c>
      <c r="AH13" s="12" t="s">
        <v>193</v>
      </c>
      <c r="AI13" s="12" t="s">
        <v>194</v>
      </c>
      <c r="AJ13" s="12" t="s">
        <v>195</v>
      </c>
      <c r="AK13" s="12" t="s">
        <v>196</v>
      </c>
      <c r="AL13" s="12" t="s">
        <v>197</v>
      </c>
      <c r="AM13" s="12" t="s">
        <v>198</v>
      </c>
      <c r="AN13" s="12" t="s">
        <v>199</v>
      </c>
      <c r="AO13" s="12" t="s">
        <v>200</v>
      </c>
      <c r="AP13" s="12" t="s">
        <v>201</v>
      </c>
      <c r="AQ13" s="12" t="s">
        <v>202</v>
      </c>
      <c r="AR13" s="12" t="s">
        <v>203</v>
      </c>
      <c r="AS13" s="12" t="s">
        <v>204</v>
      </c>
      <c r="AT13" s="12" t="s">
        <v>205</v>
      </c>
      <c r="AU13" s="12" t="s">
        <v>206</v>
      </c>
      <c r="AV13" s="12" t="s">
        <v>207</v>
      </c>
      <c r="AW13" s="12" t="s">
        <v>208</v>
      </c>
      <c r="AX13" s="12" t="s">
        <v>194</v>
      </c>
      <c r="AY13" s="12" t="s">
        <v>209</v>
      </c>
      <c r="AZ13" s="12" t="s">
        <v>210</v>
      </c>
      <c r="BA13" s="12" t="s">
        <v>211</v>
      </c>
      <c r="BB13" s="12" t="s">
        <v>212</v>
      </c>
      <c r="BC13" s="12" t="s">
        <v>213</v>
      </c>
      <c r="BD13" s="12" t="s">
        <v>214</v>
      </c>
      <c r="BE13" s="12" t="s">
        <v>215</v>
      </c>
      <c r="BF13" s="12" t="s">
        <v>216</v>
      </c>
      <c r="BG13" s="12" t="s">
        <v>217</v>
      </c>
      <c r="BH13" s="12" t="s">
        <v>218</v>
      </c>
      <c r="BI13" s="12" t="s">
        <v>219</v>
      </c>
      <c r="BJ13" s="12" t="s">
        <v>220</v>
      </c>
      <c r="BK13" s="12" t="s">
        <v>221</v>
      </c>
      <c r="BL13" s="12" t="s">
        <v>222</v>
      </c>
      <c r="BM13" s="12" t="s">
        <v>223</v>
      </c>
      <c r="BN13" s="12" t="s">
        <v>224</v>
      </c>
      <c r="BO13" s="12" t="s">
        <v>225</v>
      </c>
      <c r="BP13" s="12" t="s">
        <v>226</v>
      </c>
      <c r="BQ13" s="12" t="s">
        <v>227</v>
      </c>
      <c r="BR13" s="12" t="s">
        <v>228</v>
      </c>
      <c r="BS13" s="12" t="s">
        <v>229</v>
      </c>
      <c r="BT13" s="12" t="s">
        <v>230</v>
      </c>
      <c r="BU13" s="12" t="s">
        <v>231</v>
      </c>
      <c r="BV13" s="12" t="s">
        <v>232</v>
      </c>
      <c r="BW13" s="12" t="s">
        <v>233</v>
      </c>
      <c r="BX13" s="12" t="s">
        <v>234</v>
      </c>
      <c r="BY13" s="12" t="s">
        <v>235</v>
      </c>
      <c r="BZ13" s="12" t="s">
        <v>236</v>
      </c>
      <c r="CA13" s="12" t="s">
        <v>237</v>
      </c>
      <c r="CB13" s="12" t="s">
        <v>238</v>
      </c>
      <c r="CC13" s="12" t="s">
        <v>239</v>
      </c>
      <c r="CD13" s="12" t="s">
        <v>240</v>
      </c>
      <c r="CE13" s="12" t="s">
        <v>241</v>
      </c>
      <c r="CF13" s="12" t="s">
        <v>242</v>
      </c>
      <c r="CG13" s="12" t="s">
        <v>243</v>
      </c>
      <c r="CH13" s="12" t="s">
        <v>244</v>
      </c>
      <c r="CI13" s="12" t="s">
        <v>245</v>
      </c>
      <c r="CJ13" s="12" t="s">
        <v>246</v>
      </c>
      <c r="CK13" s="12" t="s">
        <v>247</v>
      </c>
      <c r="CL13" s="12" t="s">
        <v>248</v>
      </c>
      <c r="CM13" s="12" t="s">
        <v>249</v>
      </c>
      <c r="CN13" s="12" t="s">
        <v>250</v>
      </c>
      <c r="CO13" s="12" t="s">
        <v>251</v>
      </c>
      <c r="CP13" s="12" t="s">
        <v>252</v>
      </c>
      <c r="CQ13" s="12" t="s">
        <v>253</v>
      </c>
      <c r="CR13" s="12" t="s">
        <v>254</v>
      </c>
      <c r="CS13" s="12" t="s">
        <v>219</v>
      </c>
      <c r="CT13" s="12" t="s">
        <v>255</v>
      </c>
      <c r="CU13" s="12" t="s">
        <v>256</v>
      </c>
      <c r="CV13" s="12" t="s">
        <v>257</v>
      </c>
      <c r="CW13" s="12" t="s">
        <v>258</v>
      </c>
      <c r="CX13" s="12" t="s">
        <v>259</v>
      </c>
      <c r="CY13" s="12" t="s">
        <v>260</v>
      </c>
      <c r="CZ13" s="12" t="s">
        <v>261</v>
      </c>
      <c r="DA13" s="12" t="s">
        <v>262</v>
      </c>
      <c r="DB13" s="12" t="s">
        <v>263</v>
      </c>
      <c r="DC13" s="12" t="s">
        <v>264</v>
      </c>
      <c r="DD13" s="12" t="s">
        <v>265</v>
      </c>
      <c r="DE13" s="12" t="s">
        <v>266</v>
      </c>
      <c r="DF13" s="12" t="s">
        <v>267</v>
      </c>
      <c r="DG13" s="12" t="s">
        <v>268</v>
      </c>
      <c r="DH13" s="12" t="s">
        <v>269</v>
      </c>
      <c r="DI13" s="12" t="s">
        <v>270</v>
      </c>
      <c r="DJ13" s="12" t="s">
        <v>271</v>
      </c>
      <c r="DK13" s="12" t="s">
        <v>272</v>
      </c>
      <c r="DL13" s="12" t="s">
        <v>273</v>
      </c>
      <c r="DM13" s="12" t="s">
        <v>274</v>
      </c>
      <c r="DN13" s="12" t="s">
        <v>275</v>
      </c>
      <c r="DO13" s="12" t="s">
        <v>276</v>
      </c>
      <c r="DP13" s="12" t="s">
        <v>277</v>
      </c>
      <c r="DQ13" s="12" t="s">
        <v>278</v>
      </c>
      <c r="DR13" s="12" t="s">
        <v>279</v>
      </c>
      <c r="DS13" s="12" t="s">
        <v>280</v>
      </c>
      <c r="DT13" s="12" t="s">
        <v>281</v>
      </c>
      <c r="DU13" s="12" t="s">
        <v>282</v>
      </c>
      <c r="DV13" s="12" t="s">
        <v>262</v>
      </c>
      <c r="DW13" s="12" t="s">
        <v>283</v>
      </c>
      <c r="DX13" s="12" t="s">
        <v>284</v>
      </c>
      <c r="DY13" s="12" t="s">
        <v>285</v>
      </c>
      <c r="DZ13" s="12" t="s">
        <v>286</v>
      </c>
      <c r="EA13" s="12" t="s">
        <v>287</v>
      </c>
      <c r="EB13" s="12" t="s">
        <v>288</v>
      </c>
      <c r="EC13" s="12" t="s">
        <v>289</v>
      </c>
      <c r="ED13" s="12" t="s">
        <v>290</v>
      </c>
      <c r="EE13" s="12" t="s">
        <v>291</v>
      </c>
      <c r="EF13" s="12" t="s">
        <v>292</v>
      </c>
      <c r="EG13" s="12" t="s">
        <v>293</v>
      </c>
      <c r="EH13" s="12" t="s">
        <v>294</v>
      </c>
      <c r="EI13" s="12" t="s">
        <v>295</v>
      </c>
      <c r="EJ13" s="12" t="s">
        <v>296</v>
      </c>
      <c r="EK13" s="12" t="s">
        <v>297</v>
      </c>
      <c r="EL13" s="12" t="s">
        <v>298</v>
      </c>
      <c r="EM13" s="12" t="s">
        <v>299</v>
      </c>
      <c r="EN13" s="12" t="s">
        <v>300</v>
      </c>
      <c r="EO13" s="12" t="s">
        <v>301</v>
      </c>
      <c r="EP13" s="12" t="s">
        <v>302</v>
      </c>
      <c r="EQ13" s="12" t="s">
        <v>303</v>
      </c>
      <c r="ER13" s="12" t="s">
        <v>304</v>
      </c>
      <c r="ES13" s="12" t="s">
        <v>305</v>
      </c>
      <c r="ET13" s="12" t="s">
        <v>306</v>
      </c>
      <c r="EU13" s="12" t="s">
        <v>307</v>
      </c>
      <c r="EV13" s="12" t="s">
        <v>308</v>
      </c>
      <c r="EW13" s="12" t="s">
        <v>245</v>
      </c>
      <c r="EX13" s="12" t="s">
        <v>309</v>
      </c>
      <c r="EY13" s="12" t="s">
        <v>247</v>
      </c>
      <c r="EZ13" s="12" t="s">
        <v>310</v>
      </c>
      <c r="FA13" s="12" t="s">
        <v>263</v>
      </c>
      <c r="FB13" s="12" t="s">
        <v>284</v>
      </c>
      <c r="FC13" s="12" t="s">
        <v>311</v>
      </c>
      <c r="FD13" s="12" t="s">
        <v>312</v>
      </c>
      <c r="FE13" s="12" t="s">
        <v>313</v>
      </c>
      <c r="FF13" s="12" t="s">
        <v>314</v>
      </c>
      <c r="FG13" s="12" t="s">
        <v>315</v>
      </c>
      <c r="FH13" s="12" t="s">
        <v>238</v>
      </c>
      <c r="FI13" s="12" t="s">
        <v>288</v>
      </c>
      <c r="FJ13" s="12" t="s">
        <v>316</v>
      </c>
      <c r="FK13" s="12" t="s">
        <v>317</v>
      </c>
      <c r="FL13" s="12" t="s">
        <v>318</v>
      </c>
      <c r="FM13" s="12" t="s">
        <v>181</v>
      </c>
      <c r="FN13" s="12" t="s">
        <v>319</v>
      </c>
      <c r="FO13" s="12" t="s">
        <v>320</v>
      </c>
      <c r="FP13" s="12" t="s">
        <v>321</v>
      </c>
      <c r="FQ13" s="12" t="s">
        <v>322</v>
      </c>
      <c r="FR13" s="12" t="s">
        <v>323</v>
      </c>
      <c r="FS13" s="12" t="s">
        <v>324</v>
      </c>
      <c r="FT13" s="12" t="s">
        <v>325</v>
      </c>
      <c r="FU13" s="12" t="s">
        <v>326</v>
      </c>
      <c r="FV13" s="12" t="s">
        <v>327</v>
      </c>
      <c r="FW13" s="12" t="s">
        <v>328</v>
      </c>
      <c r="FX13" s="12" t="s">
        <v>329</v>
      </c>
      <c r="FY13" s="12" t="s">
        <v>330</v>
      </c>
      <c r="FZ13" s="12" t="s">
        <v>331</v>
      </c>
      <c r="GA13" s="12" t="s">
        <v>181</v>
      </c>
      <c r="GB13" s="12" t="s">
        <v>332</v>
      </c>
      <c r="GC13" s="12" t="s">
        <v>333</v>
      </c>
      <c r="GD13" s="12" t="s">
        <v>334</v>
      </c>
      <c r="GE13" s="12" t="s">
        <v>335</v>
      </c>
      <c r="GF13" s="12" t="s">
        <v>317</v>
      </c>
      <c r="GG13" s="12" t="s">
        <v>336</v>
      </c>
      <c r="GH13" s="12" t="s">
        <v>332</v>
      </c>
      <c r="GI13" s="12" t="s">
        <v>183</v>
      </c>
      <c r="GJ13" s="12" t="s">
        <v>337</v>
      </c>
      <c r="GK13" s="12" t="s">
        <v>338</v>
      </c>
      <c r="GL13" s="12" t="s">
        <v>339</v>
      </c>
      <c r="GM13" s="12" t="s">
        <v>326</v>
      </c>
      <c r="GN13" s="12" t="s">
        <v>327</v>
      </c>
      <c r="GO13" s="12" t="s">
        <v>328</v>
      </c>
      <c r="GP13" s="12" t="s">
        <v>340</v>
      </c>
      <c r="GQ13" s="12" t="s">
        <v>341</v>
      </c>
      <c r="GR13" s="12" t="s">
        <v>342</v>
      </c>
      <c r="GS13" s="12" t="s">
        <v>167</v>
      </c>
      <c r="GT13" s="12" t="s">
        <v>168</v>
      </c>
      <c r="GU13" s="12" t="s">
        <v>343</v>
      </c>
      <c r="GV13" s="12" t="s">
        <v>344</v>
      </c>
      <c r="GW13" s="12" t="s">
        <v>345</v>
      </c>
      <c r="GX13" s="12" t="s">
        <v>346</v>
      </c>
      <c r="GY13" s="12" t="s">
        <v>347</v>
      </c>
      <c r="GZ13" s="12" t="s">
        <v>348</v>
      </c>
      <c r="HA13" s="12" t="s">
        <v>349</v>
      </c>
      <c r="HB13" s="12" t="s">
        <v>350</v>
      </c>
      <c r="HC13" s="12" t="s">
        <v>351</v>
      </c>
      <c r="HD13" s="12" t="s">
        <v>352</v>
      </c>
      <c r="HE13" s="12" t="s">
        <v>353</v>
      </c>
      <c r="HF13" s="12" t="s">
        <v>354</v>
      </c>
      <c r="HG13" s="12" t="s">
        <v>355</v>
      </c>
      <c r="HH13" s="12" t="s">
        <v>356</v>
      </c>
      <c r="HI13" s="12" t="s">
        <v>357</v>
      </c>
      <c r="HJ13" s="12" t="s">
        <v>358</v>
      </c>
      <c r="HK13" s="12" t="s">
        <v>359</v>
      </c>
      <c r="HL13" s="12" t="s">
        <v>182</v>
      </c>
      <c r="HM13" s="12" t="s">
        <v>360</v>
      </c>
      <c r="HN13" s="12" t="s">
        <v>361</v>
      </c>
      <c r="HO13" s="12" t="s">
        <v>362</v>
      </c>
      <c r="HP13" s="12" t="s">
        <v>363</v>
      </c>
      <c r="HQ13" s="12" t="s">
        <v>364</v>
      </c>
      <c r="HR13" s="12" t="s">
        <v>365</v>
      </c>
      <c r="HS13" s="12" t="s">
        <v>366</v>
      </c>
    </row>
    <row r="14" spans="1:227" ht="15.5" x14ac:dyDescent="0.35">
      <c r="A14" s="13">
        <v>1</v>
      </c>
      <c r="B14" s="14"/>
      <c r="C14" s="5"/>
      <c r="D14" s="5"/>
      <c r="E14" s="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8"/>
      <c r="AS14" s="8"/>
      <c r="AT14" s="8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16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16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</row>
    <row r="15" spans="1:227" ht="15.5" x14ac:dyDescent="0.35">
      <c r="A15" s="13">
        <v>2</v>
      </c>
      <c r="B15" s="14"/>
      <c r="C15" s="9"/>
      <c r="D15" s="9"/>
      <c r="E15" s="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6"/>
      <c r="AS15" s="6"/>
      <c r="AT15" s="6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7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7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</row>
    <row r="16" spans="1:227" ht="15.5" x14ac:dyDescent="0.35">
      <c r="A16" s="13">
        <v>3</v>
      </c>
      <c r="B16" s="14"/>
      <c r="C16" s="9"/>
      <c r="D16" s="9"/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6"/>
      <c r="AS16" s="6"/>
      <c r="AT16" s="6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7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7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</row>
    <row r="17" spans="1:227" ht="15.5" x14ac:dyDescent="0.35">
      <c r="A17" s="13">
        <v>4</v>
      </c>
      <c r="B17" s="14"/>
      <c r="C17" s="9"/>
      <c r="D17" s="9"/>
      <c r="E17" s="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6"/>
      <c r="AS17" s="6"/>
      <c r="AT17" s="6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7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7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</row>
    <row r="18" spans="1:227" ht="15.5" x14ac:dyDescent="0.35">
      <c r="A18" s="13">
        <v>5</v>
      </c>
      <c r="B18" s="14"/>
      <c r="C18" s="9"/>
      <c r="D18" s="9"/>
      <c r="E18" s="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6"/>
      <c r="AS18" s="6"/>
      <c r="AT18" s="6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7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7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</row>
    <row r="19" spans="1:227" ht="15.5" x14ac:dyDescent="0.35">
      <c r="A19" s="13">
        <v>6</v>
      </c>
      <c r="B19" s="14"/>
      <c r="C19" s="9"/>
      <c r="D19" s="9"/>
      <c r="E19" s="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6"/>
      <c r="AS19" s="6"/>
      <c r="AT19" s="6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7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7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</row>
    <row r="20" spans="1:227" ht="15.5" x14ac:dyDescent="0.35">
      <c r="A20" s="13">
        <v>7</v>
      </c>
      <c r="B20" s="14"/>
      <c r="C20" s="9"/>
      <c r="D20" s="9"/>
      <c r="E20" s="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6"/>
      <c r="AS20" s="6"/>
      <c r="AT20" s="6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7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7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</row>
    <row r="21" spans="1:227" ht="15.75" customHeight="1" x14ac:dyDescent="0.35">
      <c r="A21" s="17">
        <v>8</v>
      </c>
      <c r="B21" s="6"/>
      <c r="C21" s="17"/>
      <c r="D21" s="17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8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7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7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</row>
    <row r="22" spans="1:227" ht="15.75" customHeight="1" x14ac:dyDescent="0.35">
      <c r="A22" s="17">
        <v>9</v>
      </c>
      <c r="B22" s="6"/>
      <c r="C22" s="17"/>
      <c r="D22" s="17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8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7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7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</row>
    <row r="23" spans="1:227" ht="15.75" customHeight="1" x14ac:dyDescent="0.35">
      <c r="A23" s="17">
        <v>10</v>
      </c>
      <c r="B23" s="6"/>
      <c r="C23" s="17"/>
      <c r="D23" s="17"/>
      <c r="E23" s="1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8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7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7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</row>
    <row r="24" spans="1:227" ht="15.75" customHeight="1" x14ac:dyDescent="0.35">
      <c r="A24" s="17">
        <v>11</v>
      </c>
      <c r="B24" s="6"/>
      <c r="C24" s="17"/>
      <c r="D24" s="17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8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7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7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</row>
    <row r="25" spans="1:227" ht="15.75" customHeight="1" x14ac:dyDescent="0.35">
      <c r="A25" s="17">
        <v>12</v>
      </c>
      <c r="B25" s="6"/>
      <c r="C25" s="17"/>
      <c r="D25" s="17"/>
      <c r="E25" s="1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8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7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7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</row>
    <row r="26" spans="1:227" ht="15.75" customHeight="1" x14ac:dyDescent="0.35">
      <c r="A26" s="17">
        <v>13</v>
      </c>
      <c r="B26" s="6"/>
      <c r="C26" s="17"/>
      <c r="D26" s="17"/>
      <c r="E26" s="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8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7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7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</row>
    <row r="27" spans="1:227" ht="15.75" customHeight="1" x14ac:dyDescent="0.35">
      <c r="A27" s="17">
        <v>14</v>
      </c>
      <c r="B27" s="6"/>
      <c r="C27" s="17"/>
      <c r="D27" s="17"/>
      <c r="E27" s="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8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7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7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</row>
    <row r="28" spans="1:227" ht="15.75" customHeight="1" x14ac:dyDescent="0.35">
      <c r="A28" s="17">
        <v>15</v>
      </c>
      <c r="B28" s="6"/>
      <c r="C28" s="17"/>
      <c r="D28" s="17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8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7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7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</row>
    <row r="29" spans="1:227" ht="15.75" customHeight="1" x14ac:dyDescent="0.35">
      <c r="A29" s="17">
        <v>16</v>
      </c>
      <c r="B29" s="6"/>
      <c r="C29" s="17"/>
      <c r="D29" s="17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8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7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7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</row>
    <row r="30" spans="1:227" ht="15.75" customHeight="1" x14ac:dyDescent="0.35">
      <c r="A30" s="17">
        <v>17</v>
      </c>
      <c r="B30" s="6"/>
      <c r="C30" s="17"/>
      <c r="D30" s="17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7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7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</row>
    <row r="31" spans="1:227" ht="15.75" customHeight="1" x14ac:dyDescent="0.35">
      <c r="A31" s="17">
        <v>18</v>
      </c>
      <c r="B31" s="6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8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7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7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</row>
    <row r="32" spans="1:227" ht="15.75" customHeight="1" x14ac:dyDescent="0.35">
      <c r="A32" s="17">
        <v>19</v>
      </c>
      <c r="B32" s="6"/>
      <c r="C32" s="17"/>
      <c r="D32" s="17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8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7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7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</row>
    <row r="33" spans="1:227" ht="15.75" customHeight="1" x14ac:dyDescent="0.35">
      <c r="A33" s="17">
        <v>20</v>
      </c>
      <c r="B33" s="6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8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7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7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</row>
    <row r="34" spans="1:227" ht="15.75" customHeight="1" x14ac:dyDescent="0.35">
      <c r="A34" s="17">
        <v>21</v>
      </c>
      <c r="B34" s="6"/>
      <c r="C34" s="17"/>
      <c r="D34" s="17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7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7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</row>
    <row r="35" spans="1:227" ht="15.75" customHeight="1" x14ac:dyDescent="0.35">
      <c r="A35" s="17">
        <v>22</v>
      </c>
      <c r="B35" s="6"/>
      <c r="C35" s="17"/>
      <c r="D35" s="17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8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7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7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</row>
    <row r="36" spans="1:227" ht="15.75" customHeight="1" x14ac:dyDescent="0.35">
      <c r="A36" s="17">
        <v>23</v>
      </c>
      <c r="B36" s="6"/>
      <c r="C36" s="17"/>
      <c r="D36" s="17"/>
      <c r="E36" s="1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8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7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7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</row>
    <row r="37" spans="1:227" ht="15.75" customHeight="1" x14ac:dyDescent="0.35">
      <c r="A37" s="17">
        <v>24</v>
      </c>
      <c r="B37" s="6"/>
      <c r="C37" s="17"/>
      <c r="D37" s="17"/>
      <c r="E37" s="1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7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7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</row>
    <row r="38" spans="1:227" ht="15.75" customHeight="1" x14ac:dyDescent="0.35">
      <c r="A38" s="17">
        <v>25</v>
      </c>
      <c r="B38" s="6"/>
      <c r="C38" s="17"/>
      <c r="D38" s="17"/>
      <c r="E38" s="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7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7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</row>
    <row r="39" spans="1:227" ht="15.75" customHeight="1" x14ac:dyDescent="0.35">
      <c r="A39" s="57" t="s">
        <v>367</v>
      </c>
      <c r="B39" s="46"/>
      <c r="C39" s="17">
        <f t="shared" ref="C39:HS39" si="0">SUM(C14:C38)</f>
        <v>0</v>
      </c>
      <c r="D39" s="17">
        <f t="shared" si="0"/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si="0"/>
        <v>0</v>
      </c>
      <c r="V39" s="17">
        <f t="shared" si="0"/>
        <v>0</v>
      </c>
      <c r="W39" s="17">
        <f t="shared" si="0"/>
        <v>0</v>
      </c>
      <c r="X39" s="17">
        <f t="shared" si="0"/>
        <v>0</v>
      </c>
      <c r="Y39" s="17">
        <f t="shared" si="0"/>
        <v>0</v>
      </c>
      <c r="Z39" s="17">
        <f t="shared" si="0"/>
        <v>0</v>
      </c>
      <c r="AA39" s="17">
        <f t="shared" si="0"/>
        <v>0</v>
      </c>
      <c r="AB39" s="17">
        <f t="shared" si="0"/>
        <v>0</v>
      </c>
      <c r="AC39" s="17">
        <f t="shared" si="0"/>
        <v>0</v>
      </c>
      <c r="AD39" s="17">
        <f t="shared" si="0"/>
        <v>0</v>
      </c>
      <c r="AE39" s="17">
        <f t="shared" si="0"/>
        <v>0</v>
      </c>
      <c r="AF39" s="17">
        <f t="shared" si="0"/>
        <v>0</v>
      </c>
      <c r="AG39" s="17">
        <f t="shared" si="0"/>
        <v>0</v>
      </c>
      <c r="AH39" s="17">
        <f t="shared" si="0"/>
        <v>0</v>
      </c>
      <c r="AI39" s="17">
        <f t="shared" si="0"/>
        <v>0</v>
      </c>
      <c r="AJ39" s="17">
        <f t="shared" si="0"/>
        <v>0</v>
      </c>
      <c r="AK39" s="17">
        <f t="shared" si="0"/>
        <v>0</v>
      </c>
      <c r="AL39" s="17">
        <f t="shared" si="0"/>
        <v>0</v>
      </c>
      <c r="AM39" s="17">
        <f t="shared" si="0"/>
        <v>0</v>
      </c>
      <c r="AN39" s="17">
        <f t="shared" si="0"/>
        <v>0</v>
      </c>
      <c r="AO39" s="17">
        <f t="shared" si="0"/>
        <v>0</v>
      </c>
      <c r="AP39" s="17">
        <f t="shared" si="0"/>
        <v>0</v>
      </c>
      <c r="AQ39" s="17">
        <f t="shared" si="0"/>
        <v>0</v>
      </c>
      <c r="AR39" s="17">
        <f t="shared" si="0"/>
        <v>0</v>
      </c>
      <c r="AS39" s="17">
        <f t="shared" si="0"/>
        <v>0</v>
      </c>
      <c r="AT39" s="17">
        <f t="shared" si="0"/>
        <v>0</v>
      </c>
      <c r="AU39" s="17">
        <f t="shared" si="0"/>
        <v>0</v>
      </c>
      <c r="AV39" s="17">
        <f t="shared" si="0"/>
        <v>0</v>
      </c>
      <c r="AW39" s="17">
        <f t="shared" si="0"/>
        <v>0</v>
      </c>
      <c r="AX39" s="17">
        <f t="shared" si="0"/>
        <v>0</v>
      </c>
      <c r="AY39" s="17">
        <f t="shared" si="0"/>
        <v>0</v>
      </c>
      <c r="AZ39" s="17">
        <f t="shared" si="0"/>
        <v>0</v>
      </c>
      <c r="BA39" s="17">
        <f t="shared" si="0"/>
        <v>0</v>
      </c>
      <c r="BB39" s="17">
        <f t="shared" si="0"/>
        <v>0</v>
      </c>
      <c r="BC39" s="17">
        <f t="shared" si="0"/>
        <v>0</v>
      </c>
      <c r="BD39" s="17">
        <f t="shared" si="0"/>
        <v>0</v>
      </c>
      <c r="BE39" s="17">
        <f t="shared" si="0"/>
        <v>0</v>
      </c>
      <c r="BF39" s="17">
        <f t="shared" si="0"/>
        <v>0</v>
      </c>
      <c r="BG39" s="17">
        <f t="shared" si="0"/>
        <v>0</v>
      </c>
      <c r="BH39" s="17">
        <f t="shared" si="0"/>
        <v>0</v>
      </c>
      <c r="BI39" s="17">
        <f t="shared" si="0"/>
        <v>0</v>
      </c>
      <c r="BJ39" s="17">
        <f t="shared" si="0"/>
        <v>0</v>
      </c>
      <c r="BK39" s="17">
        <f t="shared" si="0"/>
        <v>0</v>
      </c>
      <c r="BL39" s="17">
        <f t="shared" si="0"/>
        <v>0</v>
      </c>
      <c r="BM39" s="17">
        <f t="shared" si="0"/>
        <v>0</v>
      </c>
      <c r="BN39" s="17">
        <f t="shared" si="0"/>
        <v>0</v>
      </c>
      <c r="BO39" s="17">
        <f t="shared" si="0"/>
        <v>0</v>
      </c>
      <c r="BP39" s="17">
        <f t="shared" si="0"/>
        <v>0</v>
      </c>
      <c r="BQ39" s="17">
        <f t="shared" si="0"/>
        <v>0</v>
      </c>
      <c r="BR39" s="17">
        <f t="shared" si="0"/>
        <v>0</v>
      </c>
      <c r="BS39" s="17">
        <f t="shared" si="0"/>
        <v>0</v>
      </c>
      <c r="BT39" s="17">
        <f t="shared" si="0"/>
        <v>0</v>
      </c>
      <c r="BU39" s="17">
        <f t="shared" si="0"/>
        <v>0</v>
      </c>
      <c r="BV39" s="17">
        <f t="shared" si="0"/>
        <v>0</v>
      </c>
      <c r="BW39" s="17">
        <f t="shared" si="0"/>
        <v>0</v>
      </c>
      <c r="BX39" s="17">
        <f t="shared" si="0"/>
        <v>0</v>
      </c>
      <c r="BY39" s="17">
        <f t="shared" si="0"/>
        <v>0</v>
      </c>
      <c r="BZ39" s="17">
        <f t="shared" si="0"/>
        <v>0</v>
      </c>
      <c r="CA39" s="17">
        <f t="shared" si="0"/>
        <v>0</v>
      </c>
      <c r="CB39" s="17">
        <f t="shared" si="0"/>
        <v>0</v>
      </c>
      <c r="CC39" s="17">
        <f t="shared" si="0"/>
        <v>0</v>
      </c>
      <c r="CD39" s="17">
        <f t="shared" si="0"/>
        <v>0</v>
      </c>
      <c r="CE39" s="17">
        <f t="shared" si="0"/>
        <v>0</v>
      </c>
      <c r="CF39" s="17">
        <f t="shared" si="0"/>
        <v>0</v>
      </c>
      <c r="CG39" s="17">
        <f t="shared" si="0"/>
        <v>0</v>
      </c>
      <c r="CH39" s="17">
        <f t="shared" si="0"/>
        <v>0</v>
      </c>
      <c r="CI39" s="17">
        <f t="shared" si="0"/>
        <v>0</v>
      </c>
      <c r="CJ39" s="17">
        <f t="shared" si="0"/>
        <v>0</v>
      </c>
      <c r="CK39" s="17">
        <f t="shared" si="0"/>
        <v>0</v>
      </c>
      <c r="CL39" s="17">
        <f t="shared" si="0"/>
        <v>0</v>
      </c>
      <c r="CM39" s="17">
        <f t="shared" si="0"/>
        <v>0</v>
      </c>
      <c r="CN39" s="17">
        <f t="shared" si="0"/>
        <v>0</v>
      </c>
      <c r="CO39" s="17">
        <f t="shared" si="0"/>
        <v>0</v>
      </c>
      <c r="CP39" s="17">
        <f t="shared" si="0"/>
        <v>0</v>
      </c>
      <c r="CQ39" s="17">
        <f t="shared" si="0"/>
        <v>0</v>
      </c>
      <c r="CR39" s="17">
        <f t="shared" si="0"/>
        <v>0</v>
      </c>
      <c r="CS39" s="17">
        <f t="shared" si="0"/>
        <v>0</v>
      </c>
      <c r="CT39" s="17">
        <f t="shared" si="0"/>
        <v>0</v>
      </c>
      <c r="CU39" s="17">
        <f t="shared" si="0"/>
        <v>0</v>
      </c>
      <c r="CV39" s="17">
        <f t="shared" si="0"/>
        <v>0</v>
      </c>
      <c r="CW39" s="17">
        <f t="shared" si="0"/>
        <v>0</v>
      </c>
      <c r="CX39" s="17">
        <f t="shared" si="0"/>
        <v>0</v>
      </c>
      <c r="CY39" s="17">
        <f t="shared" si="0"/>
        <v>0</v>
      </c>
      <c r="CZ39" s="17">
        <f t="shared" si="0"/>
        <v>0</v>
      </c>
      <c r="DA39" s="17">
        <f t="shared" si="0"/>
        <v>0</v>
      </c>
      <c r="DB39" s="17">
        <f t="shared" si="0"/>
        <v>0</v>
      </c>
      <c r="DC39" s="17">
        <f t="shared" si="0"/>
        <v>0</v>
      </c>
      <c r="DD39" s="17">
        <f t="shared" si="0"/>
        <v>0</v>
      </c>
      <c r="DE39" s="17">
        <f t="shared" si="0"/>
        <v>0</v>
      </c>
      <c r="DF39" s="17">
        <f t="shared" si="0"/>
        <v>0</v>
      </c>
      <c r="DG39" s="17">
        <f t="shared" si="0"/>
        <v>0</v>
      </c>
      <c r="DH39" s="17">
        <f t="shared" si="0"/>
        <v>0</v>
      </c>
      <c r="DI39" s="17">
        <f t="shared" si="0"/>
        <v>0</v>
      </c>
      <c r="DJ39" s="17">
        <f t="shared" si="0"/>
        <v>0</v>
      </c>
      <c r="DK39" s="17">
        <f t="shared" si="0"/>
        <v>0</v>
      </c>
      <c r="DL39" s="17">
        <f t="shared" si="0"/>
        <v>0</v>
      </c>
      <c r="DM39" s="17">
        <f t="shared" si="0"/>
        <v>0</v>
      </c>
      <c r="DN39" s="17">
        <f t="shared" si="0"/>
        <v>0</v>
      </c>
      <c r="DO39" s="17">
        <f t="shared" si="0"/>
        <v>0</v>
      </c>
      <c r="DP39" s="17">
        <f t="shared" si="0"/>
        <v>0</v>
      </c>
      <c r="DQ39" s="17">
        <f t="shared" si="0"/>
        <v>0</v>
      </c>
      <c r="DR39" s="17">
        <f t="shared" si="0"/>
        <v>0</v>
      </c>
      <c r="DS39" s="17">
        <f t="shared" si="0"/>
        <v>0</v>
      </c>
      <c r="DT39" s="17">
        <f t="shared" si="0"/>
        <v>0</v>
      </c>
      <c r="DU39" s="17">
        <f t="shared" si="0"/>
        <v>0</v>
      </c>
      <c r="DV39" s="17">
        <f t="shared" si="0"/>
        <v>0</v>
      </c>
      <c r="DW39" s="17">
        <f t="shared" si="0"/>
        <v>0</v>
      </c>
      <c r="DX39" s="17">
        <f t="shared" si="0"/>
        <v>0</v>
      </c>
      <c r="DY39" s="17">
        <f t="shared" si="0"/>
        <v>0</v>
      </c>
      <c r="DZ39" s="17">
        <f t="shared" si="0"/>
        <v>0</v>
      </c>
      <c r="EA39" s="17">
        <f t="shared" si="0"/>
        <v>0</v>
      </c>
      <c r="EB39" s="17">
        <f t="shared" si="0"/>
        <v>0</v>
      </c>
      <c r="EC39" s="17">
        <f t="shared" si="0"/>
        <v>0</v>
      </c>
      <c r="ED39" s="17">
        <f t="shared" si="0"/>
        <v>0</v>
      </c>
      <c r="EE39" s="17">
        <f t="shared" si="0"/>
        <v>0</v>
      </c>
      <c r="EF39" s="17">
        <f t="shared" si="0"/>
        <v>0</v>
      </c>
      <c r="EG39" s="17">
        <f t="shared" si="0"/>
        <v>0</v>
      </c>
      <c r="EH39" s="17">
        <f t="shared" si="0"/>
        <v>0</v>
      </c>
      <c r="EI39" s="17">
        <f t="shared" si="0"/>
        <v>0</v>
      </c>
      <c r="EJ39" s="17">
        <f t="shared" si="0"/>
        <v>0</v>
      </c>
      <c r="EK39" s="17">
        <f t="shared" si="0"/>
        <v>0</v>
      </c>
      <c r="EL39" s="17">
        <f t="shared" si="0"/>
        <v>0</v>
      </c>
      <c r="EM39" s="17">
        <f t="shared" si="0"/>
        <v>0</v>
      </c>
      <c r="EN39" s="17">
        <f t="shared" si="0"/>
        <v>0</v>
      </c>
      <c r="EO39" s="17">
        <f t="shared" si="0"/>
        <v>0</v>
      </c>
      <c r="EP39" s="17">
        <f t="shared" si="0"/>
        <v>0</v>
      </c>
      <c r="EQ39" s="17">
        <f t="shared" si="0"/>
        <v>0</v>
      </c>
      <c r="ER39" s="17">
        <f t="shared" si="0"/>
        <v>0</v>
      </c>
      <c r="ES39" s="17">
        <f t="shared" si="0"/>
        <v>0</v>
      </c>
      <c r="ET39" s="17">
        <f t="shared" si="0"/>
        <v>0</v>
      </c>
      <c r="EU39" s="17">
        <f t="shared" si="0"/>
        <v>0</v>
      </c>
      <c r="EV39" s="17">
        <f t="shared" si="0"/>
        <v>0</v>
      </c>
      <c r="EW39" s="17">
        <f t="shared" si="0"/>
        <v>0</v>
      </c>
      <c r="EX39" s="17">
        <f t="shared" si="0"/>
        <v>0</v>
      </c>
      <c r="EY39" s="17">
        <f t="shared" si="0"/>
        <v>0</v>
      </c>
      <c r="EZ39" s="17">
        <f t="shared" si="0"/>
        <v>0</v>
      </c>
      <c r="FA39" s="17">
        <f t="shared" si="0"/>
        <v>0</v>
      </c>
      <c r="FB39" s="17">
        <f t="shared" si="0"/>
        <v>0</v>
      </c>
      <c r="FC39" s="17">
        <f t="shared" si="0"/>
        <v>0</v>
      </c>
      <c r="FD39" s="17">
        <f t="shared" si="0"/>
        <v>0</v>
      </c>
      <c r="FE39" s="17">
        <f t="shared" si="0"/>
        <v>0</v>
      </c>
      <c r="FF39" s="17">
        <f t="shared" si="0"/>
        <v>0</v>
      </c>
      <c r="FG39" s="17">
        <f t="shared" si="0"/>
        <v>0</v>
      </c>
      <c r="FH39" s="17">
        <f t="shared" si="0"/>
        <v>0</v>
      </c>
      <c r="FI39" s="17">
        <f t="shared" si="0"/>
        <v>0</v>
      </c>
      <c r="FJ39" s="17">
        <f t="shared" si="0"/>
        <v>0</v>
      </c>
      <c r="FK39" s="17">
        <f t="shared" si="0"/>
        <v>0</v>
      </c>
      <c r="FL39" s="17">
        <f t="shared" si="0"/>
        <v>0</v>
      </c>
      <c r="FM39" s="17">
        <f t="shared" si="0"/>
        <v>0</v>
      </c>
      <c r="FN39" s="17">
        <f t="shared" si="0"/>
        <v>0</v>
      </c>
      <c r="FO39" s="17">
        <f t="shared" si="0"/>
        <v>0</v>
      </c>
      <c r="FP39" s="17">
        <f t="shared" si="0"/>
        <v>0</v>
      </c>
      <c r="FQ39" s="17">
        <f t="shared" si="0"/>
        <v>0</v>
      </c>
      <c r="FR39" s="17">
        <f t="shared" si="0"/>
        <v>0</v>
      </c>
      <c r="FS39" s="17">
        <f t="shared" si="0"/>
        <v>0</v>
      </c>
      <c r="FT39" s="17">
        <f t="shared" si="0"/>
        <v>0</v>
      </c>
      <c r="FU39" s="17">
        <f t="shared" si="0"/>
        <v>0</v>
      </c>
      <c r="FV39" s="17">
        <f t="shared" si="0"/>
        <v>0</v>
      </c>
      <c r="FW39" s="17">
        <f t="shared" si="0"/>
        <v>0</v>
      </c>
      <c r="FX39" s="17">
        <f t="shared" si="0"/>
        <v>0</v>
      </c>
      <c r="FY39" s="17">
        <f t="shared" si="0"/>
        <v>0</v>
      </c>
      <c r="FZ39" s="17">
        <f t="shared" si="0"/>
        <v>0</v>
      </c>
      <c r="GA39" s="17">
        <f t="shared" si="0"/>
        <v>0</v>
      </c>
      <c r="GB39" s="17">
        <f t="shared" si="0"/>
        <v>0</v>
      </c>
      <c r="GC39" s="17">
        <f t="shared" si="0"/>
        <v>0</v>
      </c>
      <c r="GD39" s="17">
        <f t="shared" si="0"/>
        <v>0</v>
      </c>
      <c r="GE39" s="17">
        <f t="shared" si="0"/>
        <v>0</v>
      </c>
      <c r="GF39" s="17">
        <f t="shared" si="0"/>
        <v>0</v>
      </c>
      <c r="GG39" s="17">
        <f t="shared" si="0"/>
        <v>0</v>
      </c>
      <c r="GH39" s="17">
        <f t="shared" si="0"/>
        <v>0</v>
      </c>
      <c r="GI39" s="17">
        <f t="shared" si="0"/>
        <v>0</v>
      </c>
      <c r="GJ39" s="17">
        <f t="shared" si="0"/>
        <v>0</v>
      </c>
      <c r="GK39" s="17">
        <f t="shared" si="0"/>
        <v>0</v>
      </c>
      <c r="GL39" s="17">
        <f t="shared" si="0"/>
        <v>0</v>
      </c>
      <c r="GM39" s="17">
        <f t="shared" si="0"/>
        <v>0</v>
      </c>
      <c r="GN39" s="17">
        <f t="shared" si="0"/>
        <v>0</v>
      </c>
      <c r="GO39" s="17">
        <f t="shared" si="0"/>
        <v>0</v>
      </c>
      <c r="GP39" s="17">
        <f t="shared" si="0"/>
        <v>0</v>
      </c>
      <c r="GQ39" s="17">
        <f t="shared" si="0"/>
        <v>0</v>
      </c>
      <c r="GR39" s="17">
        <f t="shared" si="0"/>
        <v>0</v>
      </c>
      <c r="GS39" s="17">
        <f t="shared" si="0"/>
        <v>0</v>
      </c>
      <c r="GT39" s="17">
        <f t="shared" si="0"/>
        <v>0</v>
      </c>
      <c r="GU39" s="17">
        <f t="shared" si="0"/>
        <v>0</v>
      </c>
      <c r="GV39" s="17">
        <f t="shared" si="0"/>
        <v>0</v>
      </c>
      <c r="GW39" s="17">
        <f t="shared" si="0"/>
        <v>0</v>
      </c>
      <c r="GX39" s="17">
        <f t="shared" si="0"/>
        <v>0</v>
      </c>
      <c r="GY39" s="17">
        <f t="shared" si="0"/>
        <v>0</v>
      </c>
      <c r="GZ39" s="17">
        <f t="shared" si="0"/>
        <v>0</v>
      </c>
      <c r="HA39" s="17">
        <f t="shared" si="0"/>
        <v>0</v>
      </c>
      <c r="HB39" s="17">
        <f t="shared" si="0"/>
        <v>0</v>
      </c>
      <c r="HC39" s="17">
        <f t="shared" si="0"/>
        <v>0</v>
      </c>
      <c r="HD39" s="17">
        <f t="shared" si="0"/>
        <v>0</v>
      </c>
      <c r="HE39" s="17">
        <f t="shared" si="0"/>
        <v>0</v>
      </c>
      <c r="HF39" s="17">
        <f t="shared" si="0"/>
        <v>0</v>
      </c>
      <c r="HG39" s="17">
        <f t="shared" si="0"/>
        <v>0</v>
      </c>
      <c r="HH39" s="17">
        <f t="shared" si="0"/>
        <v>0</v>
      </c>
      <c r="HI39" s="17">
        <f t="shared" si="0"/>
        <v>0</v>
      </c>
      <c r="HJ39" s="17">
        <f t="shared" si="0"/>
        <v>0</v>
      </c>
      <c r="HK39" s="17">
        <f t="shared" si="0"/>
        <v>0</v>
      </c>
      <c r="HL39" s="17">
        <f t="shared" si="0"/>
        <v>0</v>
      </c>
      <c r="HM39" s="17">
        <f t="shared" si="0"/>
        <v>0</v>
      </c>
      <c r="HN39" s="17">
        <f t="shared" si="0"/>
        <v>0</v>
      </c>
      <c r="HO39" s="17">
        <f t="shared" si="0"/>
        <v>0</v>
      </c>
      <c r="HP39" s="17">
        <f t="shared" si="0"/>
        <v>0</v>
      </c>
      <c r="HQ39" s="17">
        <f t="shared" si="0"/>
        <v>0</v>
      </c>
      <c r="HR39" s="17">
        <f t="shared" si="0"/>
        <v>0</v>
      </c>
      <c r="HS39" s="17">
        <f t="shared" si="0"/>
        <v>0</v>
      </c>
    </row>
    <row r="40" spans="1:227" ht="39" customHeight="1" x14ac:dyDescent="0.35">
      <c r="A40" s="58" t="s">
        <v>368</v>
      </c>
      <c r="B40" s="46"/>
      <c r="C40" s="19">
        <f t="shared" ref="C40:HS40" si="1">C39/25%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0</v>
      </c>
      <c r="O40" s="19">
        <f t="shared" si="1"/>
        <v>0</v>
      </c>
      <c r="P40" s="19">
        <f t="shared" si="1"/>
        <v>0</v>
      </c>
      <c r="Q40" s="19">
        <f t="shared" si="1"/>
        <v>0</v>
      </c>
      <c r="R40" s="19">
        <f t="shared" si="1"/>
        <v>0</v>
      </c>
      <c r="S40" s="19">
        <f t="shared" si="1"/>
        <v>0</v>
      </c>
      <c r="T40" s="19">
        <f t="shared" si="1"/>
        <v>0</v>
      </c>
      <c r="U40" s="19">
        <f t="shared" si="1"/>
        <v>0</v>
      </c>
      <c r="V40" s="19">
        <f t="shared" si="1"/>
        <v>0</v>
      </c>
      <c r="W40" s="19">
        <f t="shared" si="1"/>
        <v>0</v>
      </c>
      <c r="X40" s="19">
        <f t="shared" si="1"/>
        <v>0</v>
      </c>
      <c r="Y40" s="19">
        <f t="shared" si="1"/>
        <v>0</v>
      </c>
      <c r="Z40" s="19">
        <f t="shared" si="1"/>
        <v>0</v>
      </c>
      <c r="AA40" s="19">
        <f t="shared" si="1"/>
        <v>0</v>
      </c>
      <c r="AB40" s="19">
        <f t="shared" si="1"/>
        <v>0</v>
      </c>
      <c r="AC40" s="19">
        <f t="shared" si="1"/>
        <v>0</v>
      </c>
      <c r="AD40" s="19">
        <f t="shared" si="1"/>
        <v>0</v>
      </c>
      <c r="AE40" s="19">
        <f t="shared" si="1"/>
        <v>0</v>
      </c>
      <c r="AF40" s="19">
        <f t="shared" si="1"/>
        <v>0</v>
      </c>
      <c r="AG40" s="19">
        <f t="shared" si="1"/>
        <v>0</v>
      </c>
      <c r="AH40" s="19">
        <f t="shared" si="1"/>
        <v>0</v>
      </c>
      <c r="AI40" s="19">
        <f t="shared" si="1"/>
        <v>0</v>
      </c>
      <c r="AJ40" s="19">
        <f t="shared" si="1"/>
        <v>0</v>
      </c>
      <c r="AK40" s="19">
        <f t="shared" si="1"/>
        <v>0</v>
      </c>
      <c r="AL40" s="19">
        <f t="shared" si="1"/>
        <v>0</v>
      </c>
      <c r="AM40" s="19">
        <f t="shared" si="1"/>
        <v>0</v>
      </c>
      <c r="AN40" s="19">
        <f t="shared" si="1"/>
        <v>0</v>
      </c>
      <c r="AO40" s="19">
        <f t="shared" si="1"/>
        <v>0</v>
      </c>
      <c r="AP40" s="19">
        <f t="shared" si="1"/>
        <v>0</v>
      </c>
      <c r="AQ40" s="19">
        <f t="shared" si="1"/>
        <v>0</v>
      </c>
      <c r="AR40" s="19">
        <f t="shared" si="1"/>
        <v>0</v>
      </c>
      <c r="AS40" s="19">
        <f t="shared" si="1"/>
        <v>0</v>
      </c>
      <c r="AT40" s="19">
        <f t="shared" si="1"/>
        <v>0</v>
      </c>
      <c r="AU40" s="19">
        <f t="shared" si="1"/>
        <v>0</v>
      </c>
      <c r="AV40" s="19">
        <f t="shared" si="1"/>
        <v>0</v>
      </c>
      <c r="AW40" s="19">
        <f t="shared" si="1"/>
        <v>0</v>
      </c>
      <c r="AX40" s="19">
        <f t="shared" si="1"/>
        <v>0</v>
      </c>
      <c r="AY40" s="19">
        <f t="shared" si="1"/>
        <v>0</v>
      </c>
      <c r="AZ40" s="19">
        <f t="shared" si="1"/>
        <v>0</v>
      </c>
      <c r="BA40" s="19">
        <f t="shared" si="1"/>
        <v>0</v>
      </c>
      <c r="BB40" s="19">
        <f t="shared" si="1"/>
        <v>0</v>
      </c>
      <c r="BC40" s="19">
        <f t="shared" si="1"/>
        <v>0</v>
      </c>
      <c r="BD40" s="19">
        <f t="shared" si="1"/>
        <v>0</v>
      </c>
      <c r="BE40" s="19">
        <f t="shared" si="1"/>
        <v>0</v>
      </c>
      <c r="BF40" s="19">
        <f t="shared" si="1"/>
        <v>0</v>
      </c>
      <c r="BG40" s="19">
        <f t="shared" si="1"/>
        <v>0</v>
      </c>
      <c r="BH40" s="19">
        <f t="shared" si="1"/>
        <v>0</v>
      </c>
      <c r="BI40" s="19">
        <f t="shared" si="1"/>
        <v>0</v>
      </c>
      <c r="BJ40" s="19">
        <f t="shared" si="1"/>
        <v>0</v>
      </c>
      <c r="BK40" s="19">
        <f t="shared" si="1"/>
        <v>0</v>
      </c>
      <c r="BL40" s="19">
        <f t="shared" si="1"/>
        <v>0</v>
      </c>
      <c r="BM40" s="19">
        <f t="shared" si="1"/>
        <v>0</v>
      </c>
      <c r="BN40" s="19">
        <f t="shared" si="1"/>
        <v>0</v>
      </c>
      <c r="BO40" s="19">
        <f t="shared" si="1"/>
        <v>0</v>
      </c>
      <c r="BP40" s="19">
        <f t="shared" si="1"/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  <c r="DP40" s="19">
        <f t="shared" si="1"/>
        <v>0</v>
      </c>
      <c r="DQ40" s="19">
        <f t="shared" si="1"/>
        <v>0</v>
      </c>
      <c r="DR40" s="19">
        <f t="shared" si="1"/>
        <v>0</v>
      </c>
      <c r="DS40" s="19">
        <f t="shared" si="1"/>
        <v>0</v>
      </c>
      <c r="DT40" s="19">
        <f t="shared" si="1"/>
        <v>0</v>
      </c>
      <c r="DU40" s="19">
        <f t="shared" si="1"/>
        <v>0</v>
      </c>
      <c r="DV40" s="19">
        <f t="shared" si="1"/>
        <v>0</v>
      </c>
      <c r="DW40" s="19">
        <f t="shared" si="1"/>
        <v>0</v>
      </c>
      <c r="DX40" s="19">
        <f t="shared" si="1"/>
        <v>0</v>
      </c>
      <c r="DY40" s="19">
        <f t="shared" si="1"/>
        <v>0</v>
      </c>
      <c r="DZ40" s="19">
        <f t="shared" si="1"/>
        <v>0</v>
      </c>
      <c r="EA40" s="19">
        <f t="shared" si="1"/>
        <v>0</v>
      </c>
      <c r="EB40" s="19">
        <f t="shared" si="1"/>
        <v>0</v>
      </c>
      <c r="EC40" s="19">
        <f t="shared" si="1"/>
        <v>0</v>
      </c>
      <c r="ED40" s="19">
        <f t="shared" si="1"/>
        <v>0</v>
      </c>
      <c r="EE40" s="19">
        <f t="shared" si="1"/>
        <v>0</v>
      </c>
      <c r="EF40" s="19">
        <f t="shared" si="1"/>
        <v>0</v>
      </c>
      <c r="EG40" s="19">
        <f t="shared" si="1"/>
        <v>0</v>
      </c>
      <c r="EH40" s="19">
        <f t="shared" si="1"/>
        <v>0</v>
      </c>
      <c r="EI40" s="19">
        <f t="shared" si="1"/>
        <v>0</v>
      </c>
      <c r="EJ40" s="19">
        <f t="shared" si="1"/>
        <v>0</v>
      </c>
      <c r="EK40" s="19">
        <f t="shared" si="1"/>
        <v>0</v>
      </c>
      <c r="EL40" s="19">
        <f t="shared" si="1"/>
        <v>0</v>
      </c>
      <c r="EM40" s="19">
        <f t="shared" si="1"/>
        <v>0</v>
      </c>
      <c r="EN40" s="19">
        <f t="shared" si="1"/>
        <v>0</v>
      </c>
      <c r="EO40" s="19">
        <f t="shared" si="1"/>
        <v>0</v>
      </c>
      <c r="EP40" s="19">
        <f t="shared" si="1"/>
        <v>0</v>
      </c>
      <c r="EQ40" s="19">
        <f t="shared" si="1"/>
        <v>0</v>
      </c>
      <c r="ER40" s="19">
        <f t="shared" si="1"/>
        <v>0</v>
      </c>
      <c r="ES40" s="19">
        <f t="shared" si="1"/>
        <v>0</v>
      </c>
      <c r="ET40" s="19">
        <f t="shared" si="1"/>
        <v>0</v>
      </c>
      <c r="EU40" s="19">
        <f t="shared" si="1"/>
        <v>0</v>
      </c>
      <c r="EV40" s="19">
        <f t="shared" si="1"/>
        <v>0</v>
      </c>
      <c r="EW40" s="19">
        <f t="shared" si="1"/>
        <v>0</v>
      </c>
      <c r="EX40" s="19">
        <f t="shared" si="1"/>
        <v>0</v>
      </c>
      <c r="EY40" s="19">
        <f t="shared" si="1"/>
        <v>0</v>
      </c>
      <c r="EZ40" s="19">
        <f t="shared" si="1"/>
        <v>0</v>
      </c>
      <c r="FA40" s="19">
        <f t="shared" si="1"/>
        <v>0</v>
      </c>
      <c r="FB40" s="19">
        <f t="shared" si="1"/>
        <v>0</v>
      </c>
      <c r="FC40" s="19">
        <f t="shared" si="1"/>
        <v>0</v>
      </c>
      <c r="FD40" s="19">
        <f t="shared" si="1"/>
        <v>0</v>
      </c>
      <c r="FE40" s="19">
        <f t="shared" si="1"/>
        <v>0</v>
      </c>
      <c r="FF40" s="19">
        <f t="shared" si="1"/>
        <v>0</v>
      </c>
      <c r="FG40" s="19">
        <f t="shared" si="1"/>
        <v>0</v>
      </c>
      <c r="FH40" s="19">
        <f t="shared" si="1"/>
        <v>0</v>
      </c>
      <c r="FI40" s="19">
        <f t="shared" si="1"/>
        <v>0</v>
      </c>
      <c r="FJ40" s="19">
        <f t="shared" si="1"/>
        <v>0</v>
      </c>
      <c r="FK40" s="19">
        <f t="shared" si="1"/>
        <v>0</v>
      </c>
      <c r="FL40" s="19">
        <f t="shared" si="1"/>
        <v>0</v>
      </c>
      <c r="FM40" s="19">
        <f t="shared" si="1"/>
        <v>0</v>
      </c>
      <c r="FN40" s="19">
        <f t="shared" si="1"/>
        <v>0</v>
      </c>
      <c r="FO40" s="19">
        <f t="shared" si="1"/>
        <v>0</v>
      </c>
      <c r="FP40" s="19">
        <f t="shared" si="1"/>
        <v>0</v>
      </c>
      <c r="FQ40" s="19">
        <f t="shared" si="1"/>
        <v>0</v>
      </c>
      <c r="FR40" s="19">
        <f t="shared" si="1"/>
        <v>0</v>
      </c>
      <c r="FS40" s="19">
        <f t="shared" si="1"/>
        <v>0</v>
      </c>
      <c r="FT40" s="19">
        <f t="shared" si="1"/>
        <v>0</v>
      </c>
      <c r="FU40" s="19">
        <f t="shared" si="1"/>
        <v>0</v>
      </c>
      <c r="FV40" s="19">
        <f t="shared" si="1"/>
        <v>0</v>
      </c>
      <c r="FW40" s="19">
        <f t="shared" si="1"/>
        <v>0</v>
      </c>
      <c r="FX40" s="19">
        <f t="shared" si="1"/>
        <v>0</v>
      </c>
      <c r="FY40" s="19">
        <f t="shared" si="1"/>
        <v>0</v>
      </c>
      <c r="FZ40" s="19">
        <f t="shared" si="1"/>
        <v>0</v>
      </c>
      <c r="GA40" s="19">
        <f t="shared" si="1"/>
        <v>0</v>
      </c>
      <c r="GB40" s="19">
        <f t="shared" si="1"/>
        <v>0</v>
      </c>
      <c r="GC40" s="19">
        <f t="shared" si="1"/>
        <v>0</v>
      </c>
      <c r="GD40" s="19">
        <f t="shared" si="1"/>
        <v>0</v>
      </c>
      <c r="GE40" s="19">
        <f t="shared" si="1"/>
        <v>0</v>
      </c>
      <c r="GF40" s="19">
        <f t="shared" si="1"/>
        <v>0</v>
      </c>
      <c r="GG40" s="19">
        <f t="shared" si="1"/>
        <v>0</v>
      </c>
      <c r="GH40" s="19">
        <f t="shared" si="1"/>
        <v>0</v>
      </c>
      <c r="GI40" s="19">
        <f t="shared" si="1"/>
        <v>0</v>
      </c>
      <c r="GJ40" s="19">
        <f t="shared" si="1"/>
        <v>0</v>
      </c>
      <c r="GK40" s="19">
        <f t="shared" si="1"/>
        <v>0</v>
      </c>
      <c r="GL40" s="19">
        <f t="shared" si="1"/>
        <v>0</v>
      </c>
      <c r="GM40" s="19">
        <f t="shared" si="1"/>
        <v>0</v>
      </c>
      <c r="GN40" s="19">
        <f t="shared" si="1"/>
        <v>0</v>
      </c>
      <c r="GO40" s="19">
        <f t="shared" si="1"/>
        <v>0</v>
      </c>
      <c r="GP40" s="19">
        <f t="shared" si="1"/>
        <v>0</v>
      </c>
      <c r="GQ40" s="19">
        <f t="shared" si="1"/>
        <v>0</v>
      </c>
      <c r="GR40" s="19">
        <f t="shared" si="1"/>
        <v>0</v>
      </c>
      <c r="GS40" s="19">
        <f t="shared" si="1"/>
        <v>0</v>
      </c>
      <c r="GT40" s="19">
        <f t="shared" si="1"/>
        <v>0</v>
      </c>
      <c r="GU40" s="19">
        <f t="shared" si="1"/>
        <v>0</v>
      </c>
      <c r="GV40" s="19">
        <f t="shared" si="1"/>
        <v>0</v>
      </c>
      <c r="GW40" s="19">
        <f t="shared" si="1"/>
        <v>0</v>
      </c>
      <c r="GX40" s="19">
        <f t="shared" si="1"/>
        <v>0</v>
      </c>
      <c r="GY40" s="19">
        <f t="shared" si="1"/>
        <v>0</v>
      </c>
      <c r="GZ40" s="19">
        <f t="shared" si="1"/>
        <v>0</v>
      </c>
      <c r="HA40" s="19">
        <f t="shared" si="1"/>
        <v>0</v>
      </c>
      <c r="HB40" s="19">
        <f t="shared" si="1"/>
        <v>0</v>
      </c>
      <c r="HC40" s="19">
        <f t="shared" si="1"/>
        <v>0</v>
      </c>
      <c r="HD40" s="19">
        <f t="shared" si="1"/>
        <v>0</v>
      </c>
      <c r="HE40" s="19">
        <f t="shared" si="1"/>
        <v>0</v>
      </c>
      <c r="HF40" s="19">
        <f t="shared" si="1"/>
        <v>0</v>
      </c>
      <c r="HG40" s="19">
        <f t="shared" si="1"/>
        <v>0</v>
      </c>
      <c r="HH40" s="19">
        <f t="shared" si="1"/>
        <v>0</v>
      </c>
      <c r="HI40" s="19">
        <f t="shared" si="1"/>
        <v>0</v>
      </c>
      <c r="HJ40" s="19">
        <f t="shared" si="1"/>
        <v>0</v>
      </c>
      <c r="HK40" s="19">
        <f t="shared" si="1"/>
        <v>0</v>
      </c>
      <c r="HL40" s="19">
        <f t="shared" si="1"/>
        <v>0</v>
      </c>
      <c r="HM40" s="19">
        <f t="shared" si="1"/>
        <v>0</v>
      </c>
      <c r="HN40" s="19">
        <f t="shared" si="1"/>
        <v>0</v>
      </c>
      <c r="HO40" s="19">
        <f t="shared" si="1"/>
        <v>0</v>
      </c>
      <c r="HP40" s="19">
        <f t="shared" si="1"/>
        <v>0</v>
      </c>
      <c r="HQ40" s="19">
        <f t="shared" si="1"/>
        <v>0</v>
      </c>
      <c r="HR40" s="19">
        <f t="shared" si="1"/>
        <v>0</v>
      </c>
      <c r="HS40" s="19">
        <f t="shared" si="1"/>
        <v>0</v>
      </c>
    </row>
    <row r="41" spans="1:227" ht="15.75" customHeight="1" x14ac:dyDescent="0.35">
      <c r="B41" s="20"/>
      <c r="C41" s="21"/>
      <c r="AI41" s="20"/>
    </row>
    <row r="42" spans="1:227" ht="15.75" customHeight="1" x14ac:dyDescent="0.35">
      <c r="B42" s="20" t="s">
        <v>369</v>
      </c>
      <c r="AI42" s="20"/>
    </row>
    <row r="43" spans="1:227" ht="15.75" customHeight="1" x14ac:dyDescent="0.35">
      <c r="B43" t="s">
        <v>370</v>
      </c>
      <c r="C43" t="s">
        <v>371</v>
      </c>
      <c r="D43">
        <f>(C40+F40+I40+L40+O40+R40+U40+X40+AA40+AD40+AG40+AJ40)/12</f>
        <v>0</v>
      </c>
      <c r="AI43" s="20"/>
    </row>
    <row r="44" spans="1:227" ht="15.75" customHeight="1" x14ac:dyDescent="0.35">
      <c r="B44" t="s">
        <v>372</v>
      </c>
      <c r="C44" t="s">
        <v>371</v>
      </c>
      <c r="D44">
        <f>(D40+G40+J40+M40+P40+S40+V40+Y40+AB40+AE40+AH40+AK40)/12</f>
        <v>0</v>
      </c>
      <c r="AI44" s="20"/>
    </row>
    <row r="45" spans="1:227" ht="15.75" customHeight="1" x14ac:dyDescent="0.35">
      <c r="B45" t="s">
        <v>373</v>
      </c>
      <c r="C45" t="s">
        <v>371</v>
      </c>
      <c r="D45">
        <f>(E40+H40+K40+N40+Q40+T40+W40+Z40+AC40+AF40+AI40+AL40)/12</f>
        <v>0</v>
      </c>
      <c r="AI45" s="20"/>
    </row>
    <row r="46" spans="1:227" ht="15.75" customHeight="1" x14ac:dyDescent="0.35"/>
    <row r="47" spans="1:227" ht="15.75" customHeight="1" x14ac:dyDescent="0.35">
      <c r="B47" t="s">
        <v>370</v>
      </c>
      <c r="C47" t="s">
        <v>374</v>
      </c>
      <c r="D47" s="22">
        <f>(AM40+AP40+AS40+AV40+AY40+BB40+BE40+BH40+BK40+BN40+BQ40+BT40+BW40+BZ40+CC40+CF40+CI40+CL40+CO40+CR40+CU40+CX40)/22</f>
        <v>0</v>
      </c>
    </row>
    <row r="48" spans="1:227" ht="15.75" customHeight="1" x14ac:dyDescent="0.35">
      <c r="B48" t="s">
        <v>372</v>
      </c>
      <c r="C48" t="s">
        <v>374</v>
      </c>
      <c r="D48">
        <f>(AN40+AQ40+AT40+AW40+AZ40+BC40+BF40+BI40+BL40+BO40+BR40+BU40+BX40+CA40+CD40+CG40+CJ40+CM40+CP40+CS40+CV40+CY40)/22</f>
        <v>0</v>
      </c>
    </row>
    <row r="49" spans="2:4" ht="15.75" customHeight="1" x14ac:dyDescent="0.35">
      <c r="B49" t="s">
        <v>373</v>
      </c>
      <c r="C49" t="s">
        <v>374</v>
      </c>
      <c r="D49">
        <f>(AO40+AR40+AU40+AX40+BA40+BD40+BG40+BJ40+BM40+BP40+BS40+BV40+BY40+CB40+CE40+CH40+CK40+CN40+CQ40+CT40+CW40+CZ40)/22</f>
        <v>0</v>
      </c>
    </row>
    <row r="50" spans="2:4" ht="15.75" customHeight="1" x14ac:dyDescent="0.35"/>
    <row r="51" spans="2:4" ht="15.75" customHeight="1" x14ac:dyDescent="0.35">
      <c r="B51" t="s">
        <v>370</v>
      </c>
      <c r="C51" t="s">
        <v>375</v>
      </c>
      <c r="D51">
        <f>(DA40+DD40+DG40+DJ40+DM40+DP40+DS40+DV40+DY40+EB40)/10</f>
        <v>0</v>
      </c>
    </row>
    <row r="52" spans="2:4" ht="15.75" customHeight="1" x14ac:dyDescent="0.35">
      <c r="B52" t="s">
        <v>372</v>
      </c>
      <c r="C52" t="s">
        <v>375</v>
      </c>
      <c r="D52">
        <f>(DB40+DE40+DH40+DK40+DN40+DQ40+DT40+DW40+DZ40+EC40)/10</f>
        <v>0</v>
      </c>
    </row>
    <row r="53" spans="2:4" ht="15.75" customHeight="1" x14ac:dyDescent="0.35">
      <c r="B53" t="s">
        <v>373</v>
      </c>
      <c r="C53" t="s">
        <v>375</v>
      </c>
      <c r="D53">
        <f>(DC40+DF40+DI40+DL40+DO40+DR40+DU40+DX40+EA40+ED40)/10</f>
        <v>0</v>
      </c>
    </row>
    <row r="54" spans="2:4" ht="15.75" customHeight="1" x14ac:dyDescent="0.35"/>
    <row r="55" spans="2:4" ht="15.75" customHeight="1" x14ac:dyDescent="0.35">
      <c r="B55" t="s">
        <v>370</v>
      </c>
      <c r="C55" t="s">
        <v>376</v>
      </c>
      <c r="D55">
        <f>(EE40+EH40+EK40+EN40+EQ40+ET40+EW40+EZ40+FC40+FF40+FI40+FL40+FO40+FR40)/14</f>
        <v>0</v>
      </c>
    </row>
    <row r="56" spans="2:4" ht="15.75" customHeight="1" x14ac:dyDescent="0.35">
      <c r="B56" t="s">
        <v>372</v>
      </c>
      <c r="C56" t="s">
        <v>376</v>
      </c>
      <c r="D56">
        <f>(EF40+EI40+EL40+EO40+ER40+EU40+EX40+FA40+FD40+FG40+FJ40+FM40+FP40+FS40)/14</f>
        <v>0</v>
      </c>
    </row>
    <row r="57" spans="2:4" ht="15.75" customHeight="1" x14ac:dyDescent="0.35">
      <c r="B57" t="s">
        <v>373</v>
      </c>
      <c r="C57" t="s">
        <v>376</v>
      </c>
      <c r="D57">
        <f>(EG40+EJ40+EM40+EP40+ES40+EV40+EY40+FB40+FE40+FH40+FK40+FN40+FQ40+FT40)/14</f>
        <v>0</v>
      </c>
    </row>
    <row r="58" spans="2:4" ht="15.75" customHeight="1" x14ac:dyDescent="0.35"/>
    <row r="59" spans="2:4" ht="15.75" customHeight="1" x14ac:dyDescent="0.35">
      <c r="B59" t="s">
        <v>370</v>
      </c>
      <c r="C59" t="s">
        <v>377</v>
      </c>
      <c r="D59">
        <f>(FU40+FX40+GA40+GD40+GG40+GJ40+GM40+GP40+GS40+GV40+GY40+HB40+HE40+HH40+HK40+HN40+HQ40)/17</f>
        <v>0</v>
      </c>
    </row>
    <row r="60" spans="2:4" ht="15.75" customHeight="1" x14ac:dyDescent="0.35">
      <c r="B60" t="s">
        <v>372</v>
      </c>
      <c r="C60" t="s">
        <v>377</v>
      </c>
      <c r="D60">
        <f>(FV40+FY40+GB40+GE40+GH40+GK40+GN40+GQ40+GT40+GW40+GZ40+HC40+HF40+HI40+HL40+HO40+HR40)/17</f>
        <v>0</v>
      </c>
    </row>
    <row r="61" spans="2:4" ht="15.75" customHeight="1" x14ac:dyDescent="0.35">
      <c r="B61" t="s">
        <v>373</v>
      </c>
      <c r="C61" t="s">
        <v>377</v>
      </c>
      <c r="D61">
        <f>(FW40+FZ40+GC40+GF40+GL40+GO40+GR40+GU40+GX40+HA40+HD40+HG40+HJ40+HM40+HP40+HS40)/17</f>
        <v>0</v>
      </c>
    </row>
  </sheetData>
  <mergeCells count="169">
    <mergeCell ref="GP12:GR12"/>
    <mergeCell ref="EN12:EP12"/>
    <mergeCell ref="U11:W11"/>
    <mergeCell ref="X11:Z11"/>
    <mergeCell ref="C5:AL10"/>
    <mergeCell ref="C11:E11"/>
    <mergeCell ref="F11:H11"/>
    <mergeCell ref="I11:K11"/>
    <mergeCell ref="L11:N11"/>
    <mergeCell ref="O11:Q11"/>
    <mergeCell ref="R11:T11"/>
    <mergeCell ref="GD12:GF12"/>
    <mergeCell ref="GG12:GI12"/>
    <mergeCell ref="GJ12:GL12"/>
    <mergeCell ref="GM12:GO12"/>
    <mergeCell ref="EH12:EJ12"/>
    <mergeCell ref="EK12:EM12"/>
    <mergeCell ref="FO12:FQ12"/>
    <mergeCell ref="DP12:DR12"/>
    <mergeCell ref="DS12:DU12"/>
    <mergeCell ref="DV12:DX12"/>
    <mergeCell ref="DY12:EA12"/>
    <mergeCell ref="EB12:ED12"/>
    <mergeCell ref="EE12:EG12"/>
    <mergeCell ref="EE4:EM4"/>
    <mergeCell ref="EN4:FT4"/>
    <mergeCell ref="AM5:CB5"/>
    <mergeCell ref="CC5:CZ5"/>
    <mergeCell ref="DA5:ED5"/>
    <mergeCell ref="EE5:EM5"/>
    <mergeCell ref="EN5:FT5"/>
    <mergeCell ref="FI11:FK11"/>
    <mergeCell ref="FL11:FN11"/>
    <mergeCell ref="FO11:FQ11"/>
    <mergeCell ref="FR11:FT11"/>
    <mergeCell ref="DP11:DR11"/>
    <mergeCell ref="BN11:BP11"/>
    <mergeCell ref="BQ11:BS11"/>
    <mergeCell ref="CU11:CW11"/>
    <mergeCell ref="CX11:CZ11"/>
    <mergeCell ref="DA11:DC11"/>
    <mergeCell ref="DD11:DF11"/>
    <mergeCell ref="AS11:AU11"/>
    <mergeCell ref="AV11:AX11"/>
    <mergeCell ref="AY11:BA11"/>
    <mergeCell ref="CO11:CQ11"/>
    <mergeCell ref="CR11:CT11"/>
    <mergeCell ref="A2:R2"/>
    <mergeCell ref="AA11:AC11"/>
    <mergeCell ref="C4:AL4"/>
    <mergeCell ref="AM4:CB4"/>
    <mergeCell ref="CC4:CZ4"/>
    <mergeCell ref="DA4:ED4"/>
    <mergeCell ref="BE12:BG12"/>
    <mergeCell ref="BH12:BJ12"/>
    <mergeCell ref="BK12:BM12"/>
    <mergeCell ref="DG12:DI12"/>
    <mergeCell ref="DJ12:DL12"/>
    <mergeCell ref="DG11:DI11"/>
    <mergeCell ref="DJ11:DL11"/>
    <mergeCell ref="DM11:DO11"/>
    <mergeCell ref="DM12:DO12"/>
    <mergeCell ref="BN12:BP12"/>
    <mergeCell ref="BQ12:BS12"/>
    <mergeCell ref="BT12:BV12"/>
    <mergeCell ref="BW12:BY12"/>
    <mergeCell ref="BZ12:CB12"/>
    <mergeCell ref="CC12:CE12"/>
    <mergeCell ref="CI12:CK12"/>
    <mergeCell ref="CI11:CK11"/>
    <mergeCell ref="CL11:CN11"/>
    <mergeCell ref="A39:B39"/>
    <mergeCell ref="A40:B40"/>
    <mergeCell ref="A4:A13"/>
    <mergeCell ref="GS12:GU12"/>
    <mergeCell ref="GV12:GX12"/>
    <mergeCell ref="EE11:EG11"/>
    <mergeCell ref="BB11:BD11"/>
    <mergeCell ref="DS11:DU11"/>
    <mergeCell ref="DV11:DX11"/>
    <mergeCell ref="DY11:EA11"/>
    <mergeCell ref="EB11:ED11"/>
    <mergeCell ref="CL12:CN12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EQ12:ES12"/>
    <mergeCell ref="ET12:EV12"/>
    <mergeCell ref="EW12:EY12"/>
    <mergeCell ref="GY11:HA11"/>
    <mergeCell ref="HB11:HD11"/>
    <mergeCell ref="FU4:HS4"/>
    <mergeCell ref="FU5:HS5"/>
    <mergeCell ref="FX12:FZ12"/>
    <mergeCell ref="GA12:GC12"/>
    <mergeCell ref="GJ11:GL11"/>
    <mergeCell ref="GM11:GO11"/>
    <mergeCell ref="GP11:GR11"/>
    <mergeCell ref="GS11:GU11"/>
    <mergeCell ref="GV11:GX11"/>
    <mergeCell ref="FU12:FW12"/>
    <mergeCell ref="HK11:HM11"/>
    <mergeCell ref="HN11:HP11"/>
    <mergeCell ref="HQ11:HS11"/>
    <mergeCell ref="HE11:HG11"/>
    <mergeCell ref="HH11:HJ11"/>
    <mergeCell ref="GY12:HA12"/>
    <mergeCell ref="HB12:HD12"/>
    <mergeCell ref="HE12:HG12"/>
    <mergeCell ref="HH12:HJ12"/>
    <mergeCell ref="HK12:HM12"/>
    <mergeCell ref="HN12:HP12"/>
    <mergeCell ref="HQ12:HS12"/>
    <mergeCell ref="EZ12:FB12"/>
    <mergeCell ref="FC12:FE12"/>
    <mergeCell ref="FF12:FH12"/>
    <mergeCell ref="FI12:FK12"/>
    <mergeCell ref="FL12:FN12"/>
    <mergeCell ref="FR12:FT12"/>
    <mergeCell ref="FU11:FW11"/>
    <mergeCell ref="FX11:FZ11"/>
    <mergeCell ref="GA11:GC11"/>
    <mergeCell ref="GD11:GF11"/>
    <mergeCell ref="EZ11:FB11"/>
    <mergeCell ref="FC11:FE11"/>
    <mergeCell ref="GG11:GI11"/>
    <mergeCell ref="EH11:EJ11"/>
    <mergeCell ref="EK11:EM11"/>
    <mergeCell ref="EN11:EP11"/>
    <mergeCell ref="EQ11:ES11"/>
    <mergeCell ref="ET11:EV11"/>
    <mergeCell ref="EW11:EY11"/>
    <mergeCell ref="FF11:FH11"/>
    <mergeCell ref="CX12:CZ12"/>
    <mergeCell ref="DA12:DC12"/>
    <mergeCell ref="DD12:DF12"/>
    <mergeCell ref="B4:B13"/>
    <mergeCell ref="C12:E12"/>
    <mergeCell ref="F12:H12"/>
    <mergeCell ref="I12:K12"/>
    <mergeCell ref="L12:N12"/>
    <mergeCell ref="O12:Q12"/>
    <mergeCell ref="R12:T12"/>
    <mergeCell ref="U12:W12"/>
    <mergeCell ref="CF12:CH12"/>
    <mergeCell ref="CF11:CH11"/>
    <mergeCell ref="BE11:BG11"/>
    <mergeCell ref="BH11:BJ11"/>
    <mergeCell ref="BK11:BM11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/>
  </sheetViews>
  <sheetFormatPr defaultColWidth="14.453125" defaultRowHeight="15" customHeight="1" x14ac:dyDescent="0.35"/>
  <cols>
    <col min="1" max="1" width="9" customWidth="1"/>
    <col min="2" max="2" width="31.1796875" customWidth="1"/>
    <col min="3" max="58" width="9" customWidth="1"/>
    <col min="59" max="59" width="9.1796875" customWidth="1"/>
    <col min="60" max="317" width="9" customWidth="1"/>
  </cols>
  <sheetData>
    <row r="1" spans="1:317" ht="15.5" x14ac:dyDescent="0.35">
      <c r="A1" s="1" t="s">
        <v>378</v>
      </c>
      <c r="B1" s="2" t="s">
        <v>379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317" ht="15.5" x14ac:dyDescent="0.35">
      <c r="A2" s="4" t="s">
        <v>380</v>
      </c>
      <c r="B2" s="3"/>
      <c r="C2" s="3"/>
      <c r="D2" s="3"/>
      <c r="E2" s="3"/>
      <c r="F2" s="3"/>
      <c r="G2" s="3"/>
      <c r="H2" s="3"/>
      <c r="I2" s="3"/>
      <c r="J2" s="24"/>
      <c r="K2" s="24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317" ht="15.5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317" ht="15.75" customHeight="1" x14ac:dyDescent="0.35">
      <c r="A4" s="47" t="s">
        <v>3</v>
      </c>
      <c r="B4" s="47" t="s">
        <v>4</v>
      </c>
      <c r="C4" s="62" t="s">
        <v>381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6"/>
      <c r="BH4" s="63" t="s">
        <v>6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73" t="s">
        <v>6</v>
      </c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64" t="s">
        <v>382</v>
      </c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6"/>
      <c r="EQ4" s="64" t="s">
        <v>383</v>
      </c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6"/>
      <c r="FO4" s="65" t="s">
        <v>383</v>
      </c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74" t="s">
        <v>383</v>
      </c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74" t="s">
        <v>383</v>
      </c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6"/>
      <c r="HT4" s="63" t="s">
        <v>383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55" t="s">
        <v>384</v>
      </c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</row>
    <row r="5" spans="1:317" ht="15.75" customHeight="1" x14ac:dyDescent="0.35">
      <c r="A5" s="48"/>
      <c r="B5" s="48"/>
      <c r="C5" s="69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66" t="s">
        <v>11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6"/>
      <c r="CU5" s="56" t="s">
        <v>385</v>
      </c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6"/>
      <c r="DP5" s="67" t="s">
        <v>13</v>
      </c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6"/>
      <c r="EQ5" s="66" t="s">
        <v>386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6"/>
      <c r="FO5" s="68" t="s">
        <v>14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72" t="s">
        <v>387</v>
      </c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72" t="s">
        <v>388</v>
      </c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6"/>
      <c r="HT5" s="68" t="s">
        <v>15</v>
      </c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56" t="s">
        <v>16</v>
      </c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</row>
    <row r="6" spans="1:317" ht="0.75" customHeight="1" x14ac:dyDescent="0.35">
      <c r="A6" s="48"/>
      <c r="B6" s="4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8"/>
      <c r="DQ6" s="8"/>
      <c r="DR6" s="8"/>
      <c r="DS6" s="8"/>
      <c r="DT6" s="8"/>
      <c r="DU6" s="8"/>
      <c r="DV6" s="8"/>
      <c r="DW6" s="8"/>
      <c r="DX6" s="8"/>
      <c r="DY6" s="8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</row>
    <row r="7" spans="1:317" ht="15.5" hidden="1" x14ac:dyDescent="0.35">
      <c r="A7" s="48"/>
      <c r="B7" s="4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7"/>
      <c r="KW7" s="6"/>
      <c r="KX7" s="6"/>
      <c r="KY7" s="6"/>
      <c r="KZ7" s="6"/>
      <c r="LA7" s="6"/>
      <c r="LB7" s="6"/>
      <c r="LC7" s="6"/>
      <c r="LD7" s="6"/>
      <c r="LE7" s="6"/>
    </row>
    <row r="8" spans="1:317" ht="15.5" hidden="1" x14ac:dyDescent="0.35">
      <c r="A8" s="48"/>
      <c r="B8" s="4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7"/>
      <c r="KW8" s="6"/>
      <c r="KX8" s="6"/>
      <c r="KY8" s="6"/>
      <c r="KZ8" s="6"/>
      <c r="LA8" s="6"/>
      <c r="LB8" s="6"/>
      <c r="LC8" s="6"/>
      <c r="LD8" s="6"/>
      <c r="LE8" s="6"/>
    </row>
    <row r="9" spans="1:317" ht="15.5" hidden="1" x14ac:dyDescent="0.35">
      <c r="A9" s="48"/>
      <c r="B9" s="4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7"/>
      <c r="KW9" s="6"/>
      <c r="KX9" s="6"/>
      <c r="KY9" s="6"/>
      <c r="KZ9" s="6"/>
      <c r="LA9" s="6"/>
      <c r="LB9" s="6"/>
      <c r="LC9" s="6"/>
      <c r="LD9" s="6"/>
      <c r="LE9" s="6"/>
    </row>
    <row r="10" spans="1:317" ht="15.5" hidden="1" x14ac:dyDescent="0.35">
      <c r="A10" s="48"/>
      <c r="B10" s="48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10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7"/>
      <c r="KW10" s="6"/>
      <c r="KX10" s="6"/>
      <c r="KY10" s="6"/>
      <c r="KZ10" s="6"/>
      <c r="LA10" s="6"/>
      <c r="LB10" s="6"/>
      <c r="LC10" s="6"/>
      <c r="LD10" s="6"/>
      <c r="LE10" s="6"/>
    </row>
    <row r="11" spans="1:317" ht="15.5" x14ac:dyDescent="0.35">
      <c r="A11" s="48"/>
      <c r="B11" s="48"/>
      <c r="C11" s="69" t="s">
        <v>389</v>
      </c>
      <c r="D11" s="52"/>
      <c r="E11" s="53"/>
      <c r="F11" s="51" t="s">
        <v>390</v>
      </c>
      <c r="G11" s="52"/>
      <c r="H11" s="53"/>
      <c r="I11" s="51" t="s">
        <v>391</v>
      </c>
      <c r="J11" s="52"/>
      <c r="K11" s="53"/>
      <c r="L11" s="51" t="s">
        <v>392</v>
      </c>
      <c r="M11" s="52"/>
      <c r="N11" s="53"/>
      <c r="O11" s="51" t="s">
        <v>393</v>
      </c>
      <c r="P11" s="52"/>
      <c r="Q11" s="53"/>
      <c r="R11" s="51" t="s">
        <v>394</v>
      </c>
      <c r="S11" s="52"/>
      <c r="T11" s="53"/>
      <c r="U11" s="51" t="s">
        <v>395</v>
      </c>
      <c r="V11" s="52"/>
      <c r="W11" s="53"/>
      <c r="X11" s="51" t="s">
        <v>396</v>
      </c>
      <c r="Y11" s="52"/>
      <c r="Z11" s="53"/>
      <c r="AA11" s="51" t="s">
        <v>397</v>
      </c>
      <c r="AB11" s="52"/>
      <c r="AC11" s="53"/>
      <c r="AD11" s="51" t="s">
        <v>398</v>
      </c>
      <c r="AE11" s="52"/>
      <c r="AF11" s="53"/>
      <c r="AG11" s="51" t="s">
        <v>399</v>
      </c>
      <c r="AH11" s="52"/>
      <c r="AI11" s="53"/>
      <c r="AJ11" s="51" t="s">
        <v>400</v>
      </c>
      <c r="AK11" s="52"/>
      <c r="AL11" s="52"/>
      <c r="AM11" s="51" t="s">
        <v>401</v>
      </c>
      <c r="AN11" s="52"/>
      <c r="AO11" s="52"/>
      <c r="AP11" s="51" t="s">
        <v>402</v>
      </c>
      <c r="AQ11" s="52"/>
      <c r="AR11" s="52"/>
      <c r="AS11" s="51" t="s">
        <v>403</v>
      </c>
      <c r="AT11" s="52"/>
      <c r="AU11" s="52"/>
      <c r="AV11" s="51" t="s">
        <v>404</v>
      </c>
      <c r="AW11" s="52"/>
      <c r="AX11" s="52"/>
      <c r="AY11" s="51" t="s">
        <v>405</v>
      </c>
      <c r="AZ11" s="52"/>
      <c r="BA11" s="52"/>
      <c r="BB11" s="51" t="s">
        <v>406</v>
      </c>
      <c r="BC11" s="52"/>
      <c r="BD11" s="52"/>
      <c r="BE11" s="51" t="s">
        <v>407</v>
      </c>
      <c r="BF11" s="52"/>
      <c r="BG11" s="52"/>
      <c r="BH11" s="66" t="s">
        <v>408</v>
      </c>
      <c r="BI11" s="45"/>
      <c r="BJ11" s="46"/>
      <c r="BK11" s="66" t="s">
        <v>409</v>
      </c>
      <c r="BL11" s="45"/>
      <c r="BM11" s="46"/>
      <c r="BN11" s="66" t="s">
        <v>410</v>
      </c>
      <c r="BO11" s="45"/>
      <c r="BP11" s="46"/>
      <c r="BQ11" s="66" t="s">
        <v>411</v>
      </c>
      <c r="BR11" s="45"/>
      <c r="BS11" s="46"/>
      <c r="BT11" s="66" t="s">
        <v>412</v>
      </c>
      <c r="BU11" s="45"/>
      <c r="BV11" s="46"/>
      <c r="BW11" s="66" t="s">
        <v>413</v>
      </c>
      <c r="BX11" s="45"/>
      <c r="BY11" s="46"/>
      <c r="BZ11" s="56" t="s">
        <v>414</v>
      </c>
      <c r="CA11" s="45"/>
      <c r="CB11" s="46"/>
      <c r="CC11" s="66" t="s">
        <v>415</v>
      </c>
      <c r="CD11" s="45"/>
      <c r="CE11" s="46"/>
      <c r="CF11" s="66" t="s">
        <v>416</v>
      </c>
      <c r="CG11" s="45"/>
      <c r="CH11" s="46"/>
      <c r="CI11" s="66" t="s">
        <v>417</v>
      </c>
      <c r="CJ11" s="45"/>
      <c r="CK11" s="46"/>
      <c r="CL11" s="66" t="s">
        <v>418</v>
      </c>
      <c r="CM11" s="45"/>
      <c r="CN11" s="46"/>
      <c r="CO11" s="66" t="s">
        <v>419</v>
      </c>
      <c r="CP11" s="45"/>
      <c r="CQ11" s="46"/>
      <c r="CR11" s="62" t="s">
        <v>420</v>
      </c>
      <c r="CS11" s="45"/>
      <c r="CT11" s="46"/>
      <c r="CU11" s="62" t="s">
        <v>421</v>
      </c>
      <c r="CV11" s="45"/>
      <c r="CW11" s="46"/>
      <c r="CX11" s="66" t="s">
        <v>422</v>
      </c>
      <c r="CY11" s="45"/>
      <c r="CZ11" s="46"/>
      <c r="DA11" s="66" t="s">
        <v>423</v>
      </c>
      <c r="DB11" s="45"/>
      <c r="DC11" s="46"/>
      <c r="DD11" s="56" t="s">
        <v>424</v>
      </c>
      <c r="DE11" s="45"/>
      <c r="DF11" s="46"/>
      <c r="DG11" s="66" t="s">
        <v>425</v>
      </c>
      <c r="DH11" s="45"/>
      <c r="DI11" s="46"/>
      <c r="DJ11" s="66" t="s">
        <v>426</v>
      </c>
      <c r="DK11" s="45"/>
      <c r="DL11" s="46"/>
      <c r="DM11" s="66" t="s">
        <v>427</v>
      </c>
      <c r="DN11" s="45"/>
      <c r="DO11" s="46"/>
      <c r="DP11" s="56" t="s">
        <v>428</v>
      </c>
      <c r="DQ11" s="45"/>
      <c r="DR11" s="46"/>
      <c r="DS11" s="56" t="s">
        <v>429</v>
      </c>
      <c r="DT11" s="45"/>
      <c r="DU11" s="46"/>
      <c r="DV11" s="56" t="s">
        <v>430</v>
      </c>
      <c r="DW11" s="45"/>
      <c r="DX11" s="46"/>
      <c r="DY11" s="56" t="s">
        <v>431</v>
      </c>
      <c r="DZ11" s="45"/>
      <c r="EA11" s="46"/>
      <c r="EB11" s="56" t="s">
        <v>432</v>
      </c>
      <c r="EC11" s="45"/>
      <c r="ED11" s="46"/>
      <c r="EE11" s="56" t="s">
        <v>433</v>
      </c>
      <c r="EF11" s="45"/>
      <c r="EG11" s="46"/>
      <c r="EH11" s="56" t="s">
        <v>434</v>
      </c>
      <c r="EI11" s="45"/>
      <c r="EJ11" s="46"/>
      <c r="EK11" s="56" t="s">
        <v>435</v>
      </c>
      <c r="EL11" s="45"/>
      <c r="EM11" s="46"/>
      <c r="EN11" s="56" t="s">
        <v>436</v>
      </c>
      <c r="EO11" s="45"/>
      <c r="EP11" s="46"/>
      <c r="EQ11" s="56" t="s">
        <v>437</v>
      </c>
      <c r="ER11" s="45"/>
      <c r="ES11" s="46"/>
      <c r="ET11" s="56" t="s">
        <v>438</v>
      </c>
      <c r="EU11" s="45"/>
      <c r="EV11" s="46"/>
      <c r="EW11" s="56" t="s">
        <v>439</v>
      </c>
      <c r="EX11" s="45"/>
      <c r="EY11" s="46"/>
      <c r="EZ11" s="56" t="s">
        <v>440</v>
      </c>
      <c r="FA11" s="45"/>
      <c r="FB11" s="46"/>
      <c r="FC11" s="56" t="s">
        <v>441</v>
      </c>
      <c r="FD11" s="45"/>
      <c r="FE11" s="46"/>
      <c r="FF11" s="56" t="s">
        <v>442</v>
      </c>
      <c r="FG11" s="45"/>
      <c r="FH11" s="46"/>
      <c r="FI11" s="56" t="s">
        <v>443</v>
      </c>
      <c r="FJ11" s="45"/>
      <c r="FK11" s="46"/>
      <c r="FL11" s="56" t="s">
        <v>444</v>
      </c>
      <c r="FM11" s="45"/>
      <c r="FN11" s="46"/>
      <c r="FO11" s="56" t="s">
        <v>445</v>
      </c>
      <c r="FP11" s="45"/>
      <c r="FQ11" s="46"/>
      <c r="FR11" s="56" t="s">
        <v>446</v>
      </c>
      <c r="FS11" s="45"/>
      <c r="FT11" s="46"/>
      <c r="FU11" s="56" t="s">
        <v>447</v>
      </c>
      <c r="FV11" s="45"/>
      <c r="FW11" s="46"/>
      <c r="FX11" s="56" t="s">
        <v>448</v>
      </c>
      <c r="FY11" s="45"/>
      <c r="FZ11" s="46"/>
      <c r="GA11" s="56" t="s">
        <v>449</v>
      </c>
      <c r="GB11" s="45"/>
      <c r="GC11" s="46"/>
      <c r="GD11" s="56" t="s">
        <v>450</v>
      </c>
      <c r="GE11" s="45"/>
      <c r="GF11" s="46"/>
      <c r="GG11" s="56" t="s">
        <v>451</v>
      </c>
      <c r="GH11" s="45"/>
      <c r="GI11" s="46"/>
      <c r="GJ11" s="56" t="s">
        <v>452</v>
      </c>
      <c r="GK11" s="45"/>
      <c r="GL11" s="46"/>
      <c r="GM11" s="56" t="s">
        <v>453</v>
      </c>
      <c r="GN11" s="45"/>
      <c r="GO11" s="46"/>
      <c r="GP11" s="56" t="s">
        <v>454</v>
      </c>
      <c r="GQ11" s="45"/>
      <c r="GR11" s="46"/>
      <c r="GS11" s="56" t="s">
        <v>455</v>
      </c>
      <c r="GT11" s="45"/>
      <c r="GU11" s="46"/>
      <c r="GV11" s="56" t="s">
        <v>456</v>
      </c>
      <c r="GW11" s="45"/>
      <c r="GX11" s="46"/>
      <c r="GY11" s="56" t="s">
        <v>457</v>
      </c>
      <c r="GZ11" s="45"/>
      <c r="HA11" s="46"/>
      <c r="HB11" s="56" t="s">
        <v>458</v>
      </c>
      <c r="HC11" s="45"/>
      <c r="HD11" s="46"/>
      <c r="HE11" s="56" t="s">
        <v>459</v>
      </c>
      <c r="HF11" s="45"/>
      <c r="HG11" s="46"/>
      <c r="HH11" s="56" t="s">
        <v>460</v>
      </c>
      <c r="HI11" s="45"/>
      <c r="HJ11" s="46"/>
      <c r="HK11" s="56" t="s">
        <v>461</v>
      </c>
      <c r="HL11" s="45"/>
      <c r="HM11" s="46"/>
      <c r="HN11" s="56" t="s">
        <v>462</v>
      </c>
      <c r="HO11" s="45"/>
      <c r="HP11" s="46"/>
      <c r="HQ11" s="56" t="s">
        <v>463</v>
      </c>
      <c r="HR11" s="45"/>
      <c r="HS11" s="46"/>
      <c r="HT11" s="56" t="s">
        <v>464</v>
      </c>
      <c r="HU11" s="45"/>
      <c r="HV11" s="46"/>
      <c r="HW11" s="56" t="s">
        <v>465</v>
      </c>
      <c r="HX11" s="45"/>
      <c r="HY11" s="46"/>
      <c r="HZ11" s="56" t="s">
        <v>466</v>
      </c>
      <c r="IA11" s="45"/>
      <c r="IB11" s="46"/>
      <c r="IC11" s="56" t="s">
        <v>467</v>
      </c>
      <c r="ID11" s="45"/>
      <c r="IE11" s="46"/>
      <c r="IF11" s="56" t="s">
        <v>468</v>
      </c>
      <c r="IG11" s="45"/>
      <c r="IH11" s="46"/>
      <c r="II11" s="56" t="s">
        <v>469</v>
      </c>
      <c r="IJ11" s="45"/>
      <c r="IK11" s="46"/>
      <c r="IL11" s="56" t="s">
        <v>470</v>
      </c>
      <c r="IM11" s="45"/>
      <c r="IN11" s="46"/>
      <c r="IO11" s="56" t="s">
        <v>471</v>
      </c>
      <c r="IP11" s="45"/>
      <c r="IQ11" s="46"/>
      <c r="IR11" s="56" t="s">
        <v>472</v>
      </c>
      <c r="IS11" s="45"/>
      <c r="IT11" s="46"/>
      <c r="IU11" s="56" t="s">
        <v>473</v>
      </c>
      <c r="IV11" s="45"/>
      <c r="IW11" s="46"/>
      <c r="IX11" s="56" t="s">
        <v>474</v>
      </c>
      <c r="IY11" s="45"/>
      <c r="IZ11" s="46"/>
      <c r="JA11" s="56" t="s">
        <v>475</v>
      </c>
      <c r="JB11" s="45"/>
      <c r="JC11" s="46"/>
      <c r="JD11" s="56" t="s">
        <v>476</v>
      </c>
      <c r="JE11" s="45"/>
      <c r="JF11" s="46"/>
      <c r="JG11" s="56" t="s">
        <v>477</v>
      </c>
      <c r="JH11" s="45"/>
      <c r="JI11" s="46"/>
      <c r="JJ11" s="56" t="s">
        <v>478</v>
      </c>
      <c r="JK11" s="45"/>
      <c r="JL11" s="46"/>
      <c r="JM11" s="56" t="s">
        <v>479</v>
      </c>
      <c r="JN11" s="45"/>
      <c r="JO11" s="46"/>
      <c r="JP11" s="56" t="s">
        <v>480</v>
      </c>
      <c r="JQ11" s="45"/>
      <c r="JR11" s="46"/>
      <c r="JS11" s="56" t="s">
        <v>481</v>
      </c>
      <c r="JT11" s="45"/>
      <c r="JU11" s="46"/>
      <c r="JV11" s="56" t="s">
        <v>482</v>
      </c>
      <c r="JW11" s="45"/>
      <c r="JX11" s="46"/>
      <c r="JY11" s="56" t="s">
        <v>483</v>
      </c>
      <c r="JZ11" s="45"/>
      <c r="KA11" s="46"/>
      <c r="KB11" s="56" t="s">
        <v>484</v>
      </c>
      <c r="KC11" s="45"/>
      <c r="KD11" s="46"/>
      <c r="KE11" s="56" t="s">
        <v>485</v>
      </c>
      <c r="KF11" s="45"/>
      <c r="KG11" s="46"/>
      <c r="KH11" s="56" t="s">
        <v>486</v>
      </c>
      <c r="KI11" s="45"/>
      <c r="KJ11" s="46"/>
      <c r="KK11" s="56" t="s">
        <v>487</v>
      </c>
      <c r="KL11" s="45"/>
      <c r="KM11" s="46"/>
      <c r="KN11" s="56" t="s">
        <v>488</v>
      </c>
      <c r="KO11" s="45"/>
      <c r="KP11" s="46"/>
      <c r="KQ11" s="56" t="s">
        <v>489</v>
      </c>
      <c r="KR11" s="45"/>
      <c r="KS11" s="46"/>
      <c r="KT11" s="56" t="s">
        <v>490</v>
      </c>
      <c r="KU11" s="45"/>
      <c r="KV11" s="46"/>
      <c r="KW11" s="56" t="s">
        <v>491</v>
      </c>
      <c r="KX11" s="45"/>
      <c r="KY11" s="46"/>
      <c r="KZ11" s="56" t="s">
        <v>492</v>
      </c>
      <c r="LA11" s="45"/>
      <c r="LB11" s="46"/>
      <c r="LC11" s="56" t="s">
        <v>493</v>
      </c>
      <c r="LD11" s="45"/>
      <c r="LE11" s="46"/>
    </row>
    <row r="12" spans="1:317" ht="195" customHeight="1" x14ac:dyDescent="0.35">
      <c r="A12" s="48"/>
      <c r="B12" s="48"/>
      <c r="C12" s="44" t="s">
        <v>494</v>
      </c>
      <c r="D12" s="45"/>
      <c r="E12" s="46"/>
      <c r="F12" s="44" t="s">
        <v>495</v>
      </c>
      <c r="G12" s="45"/>
      <c r="H12" s="46"/>
      <c r="I12" s="44" t="s">
        <v>496</v>
      </c>
      <c r="J12" s="45"/>
      <c r="K12" s="46"/>
      <c r="L12" s="44" t="s">
        <v>497</v>
      </c>
      <c r="M12" s="45"/>
      <c r="N12" s="46"/>
      <c r="O12" s="44" t="s">
        <v>498</v>
      </c>
      <c r="P12" s="45"/>
      <c r="Q12" s="46"/>
      <c r="R12" s="44" t="s">
        <v>499</v>
      </c>
      <c r="S12" s="45"/>
      <c r="T12" s="46"/>
      <c r="U12" s="44" t="s">
        <v>500</v>
      </c>
      <c r="V12" s="45"/>
      <c r="W12" s="46"/>
      <c r="X12" s="44" t="s">
        <v>501</v>
      </c>
      <c r="Y12" s="45"/>
      <c r="Z12" s="46"/>
      <c r="AA12" s="44" t="s">
        <v>502</v>
      </c>
      <c r="AB12" s="45"/>
      <c r="AC12" s="46"/>
      <c r="AD12" s="44" t="s">
        <v>503</v>
      </c>
      <c r="AE12" s="45"/>
      <c r="AF12" s="46"/>
      <c r="AG12" s="44" t="s">
        <v>504</v>
      </c>
      <c r="AH12" s="45"/>
      <c r="AI12" s="46"/>
      <c r="AJ12" s="44" t="s">
        <v>505</v>
      </c>
      <c r="AK12" s="45"/>
      <c r="AL12" s="46"/>
      <c r="AM12" s="44" t="s">
        <v>506</v>
      </c>
      <c r="AN12" s="45"/>
      <c r="AO12" s="46"/>
      <c r="AP12" s="44" t="s">
        <v>507</v>
      </c>
      <c r="AQ12" s="45"/>
      <c r="AR12" s="46"/>
      <c r="AS12" s="44" t="s">
        <v>508</v>
      </c>
      <c r="AT12" s="45"/>
      <c r="AU12" s="46"/>
      <c r="AV12" s="44" t="s">
        <v>509</v>
      </c>
      <c r="AW12" s="45"/>
      <c r="AX12" s="46"/>
      <c r="AY12" s="44" t="s">
        <v>510</v>
      </c>
      <c r="AZ12" s="45"/>
      <c r="BA12" s="46"/>
      <c r="BB12" s="44" t="s">
        <v>511</v>
      </c>
      <c r="BC12" s="45"/>
      <c r="BD12" s="46"/>
      <c r="BE12" s="44" t="s">
        <v>512</v>
      </c>
      <c r="BF12" s="45"/>
      <c r="BG12" s="46"/>
      <c r="BH12" s="44" t="s">
        <v>513</v>
      </c>
      <c r="BI12" s="45"/>
      <c r="BJ12" s="46"/>
      <c r="BK12" s="44" t="s">
        <v>514</v>
      </c>
      <c r="BL12" s="45"/>
      <c r="BM12" s="46"/>
      <c r="BN12" s="44" t="s">
        <v>515</v>
      </c>
      <c r="BO12" s="45"/>
      <c r="BP12" s="46"/>
      <c r="BQ12" s="44" t="s">
        <v>516</v>
      </c>
      <c r="BR12" s="45"/>
      <c r="BS12" s="46"/>
      <c r="BT12" s="44" t="s">
        <v>517</v>
      </c>
      <c r="BU12" s="45"/>
      <c r="BV12" s="46"/>
      <c r="BW12" s="44" t="s">
        <v>518</v>
      </c>
      <c r="BX12" s="45"/>
      <c r="BY12" s="46"/>
      <c r="BZ12" s="44" t="s">
        <v>519</v>
      </c>
      <c r="CA12" s="45"/>
      <c r="CB12" s="46"/>
      <c r="CC12" s="44" t="s">
        <v>520</v>
      </c>
      <c r="CD12" s="45"/>
      <c r="CE12" s="46"/>
      <c r="CF12" s="44" t="s">
        <v>521</v>
      </c>
      <c r="CG12" s="45"/>
      <c r="CH12" s="46"/>
      <c r="CI12" s="44" t="s">
        <v>522</v>
      </c>
      <c r="CJ12" s="45"/>
      <c r="CK12" s="46"/>
      <c r="CL12" s="44" t="s">
        <v>523</v>
      </c>
      <c r="CM12" s="45"/>
      <c r="CN12" s="46"/>
      <c r="CO12" s="44" t="s">
        <v>524</v>
      </c>
      <c r="CP12" s="45"/>
      <c r="CQ12" s="46"/>
      <c r="CR12" s="44" t="s">
        <v>525</v>
      </c>
      <c r="CS12" s="45"/>
      <c r="CT12" s="46"/>
      <c r="CU12" s="44" t="s">
        <v>526</v>
      </c>
      <c r="CV12" s="45"/>
      <c r="CW12" s="46"/>
      <c r="CX12" s="44" t="s">
        <v>527</v>
      </c>
      <c r="CY12" s="45"/>
      <c r="CZ12" s="46"/>
      <c r="DA12" s="44" t="s">
        <v>528</v>
      </c>
      <c r="DB12" s="45"/>
      <c r="DC12" s="46"/>
      <c r="DD12" s="44" t="s">
        <v>529</v>
      </c>
      <c r="DE12" s="45"/>
      <c r="DF12" s="46"/>
      <c r="DG12" s="44" t="s">
        <v>530</v>
      </c>
      <c r="DH12" s="45"/>
      <c r="DI12" s="46"/>
      <c r="DJ12" s="44" t="s">
        <v>531</v>
      </c>
      <c r="DK12" s="45"/>
      <c r="DL12" s="46"/>
      <c r="DM12" s="44" t="s">
        <v>532</v>
      </c>
      <c r="DN12" s="45"/>
      <c r="DO12" s="46"/>
      <c r="DP12" s="44" t="s">
        <v>533</v>
      </c>
      <c r="DQ12" s="45"/>
      <c r="DR12" s="46"/>
      <c r="DS12" s="44" t="s">
        <v>534</v>
      </c>
      <c r="DT12" s="45"/>
      <c r="DU12" s="46"/>
      <c r="DV12" s="44" t="s">
        <v>535</v>
      </c>
      <c r="DW12" s="45"/>
      <c r="DX12" s="46"/>
      <c r="DY12" s="44" t="s">
        <v>536</v>
      </c>
      <c r="DZ12" s="45"/>
      <c r="EA12" s="46"/>
      <c r="EB12" s="50" t="s">
        <v>537</v>
      </c>
      <c r="EC12" s="45"/>
      <c r="ED12" s="46"/>
      <c r="EE12" s="50" t="s">
        <v>538</v>
      </c>
      <c r="EF12" s="45"/>
      <c r="EG12" s="46"/>
      <c r="EH12" s="50" t="s">
        <v>539</v>
      </c>
      <c r="EI12" s="45"/>
      <c r="EJ12" s="46"/>
      <c r="EK12" s="50" t="s">
        <v>540</v>
      </c>
      <c r="EL12" s="45"/>
      <c r="EM12" s="46"/>
      <c r="EN12" s="50" t="s">
        <v>541</v>
      </c>
      <c r="EO12" s="45"/>
      <c r="EP12" s="46"/>
      <c r="EQ12" s="50" t="s">
        <v>542</v>
      </c>
      <c r="ER12" s="45"/>
      <c r="ES12" s="46"/>
      <c r="ET12" s="50" t="s">
        <v>543</v>
      </c>
      <c r="EU12" s="45"/>
      <c r="EV12" s="46"/>
      <c r="EW12" s="50" t="s">
        <v>544</v>
      </c>
      <c r="EX12" s="45"/>
      <c r="EY12" s="46"/>
      <c r="EZ12" s="50" t="s">
        <v>545</v>
      </c>
      <c r="FA12" s="45"/>
      <c r="FB12" s="46"/>
      <c r="FC12" s="50" t="s">
        <v>546</v>
      </c>
      <c r="FD12" s="45"/>
      <c r="FE12" s="46"/>
      <c r="FF12" s="50" t="s">
        <v>547</v>
      </c>
      <c r="FG12" s="45"/>
      <c r="FH12" s="46"/>
      <c r="FI12" s="50" t="s">
        <v>548</v>
      </c>
      <c r="FJ12" s="45"/>
      <c r="FK12" s="46"/>
      <c r="FL12" s="50" t="s">
        <v>549</v>
      </c>
      <c r="FM12" s="45"/>
      <c r="FN12" s="46"/>
      <c r="FO12" s="50" t="s">
        <v>550</v>
      </c>
      <c r="FP12" s="45"/>
      <c r="FQ12" s="46"/>
      <c r="FR12" s="50" t="s">
        <v>551</v>
      </c>
      <c r="FS12" s="45"/>
      <c r="FT12" s="46"/>
      <c r="FU12" s="50" t="s">
        <v>552</v>
      </c>
      <c r="FV12" s="45"/>
      <c r="FW12" s="46"/>
      <c r="FX12" s="50" t="s">
        <v>553</v>
      </c>
      <c r="FY12" s="45"/>
      <c r="FZ12" s="46"/>
      <c r="GA12" s="50" t="s">
        <v>554</v>
      </c>
      <c r="GB12" s="45"/>
      <c r="GC12" s="46"/>
      <c r="GD12" s="50" t="s">
        <v>555</v>
      </c>
      <c r="GE12" s="45"/>
      <c r="GF12" s="46"/>
      <c r="GG12" s="50" t="s">
        <v>556</v>
      </c>
      <c r="GH12" s="45"/>
      <c r="GI12" s="46"/>
      <c r="GJ12" s="50" t="s">
        <v>557</v>
      </c>
      <c r="GK12" s="45"/>
      <c r="GL12" s="46"/>
      <c r="GM12" s="50" t="s">
        <v>558</v>
      </c>
      <c r="GN12" s="45"/>
      <c r="GO12" s="46"/>
      <c r="GP12" s="50" t="s">
        <v>559</v>
      </c>
      <c r="GQ12" s="45"/>
      <c r="GR12" s="46"/>
      <c r="GS12" s="50" t="s">
        <v>560</v>
      </c>
      <c r="GT12" s="45"/>
      <c r="GU12" s="46"/>
      <c r="GV12" s="50" t="s">
        <v>561</v>
      </c>
      <c r="GW12" s="45"/>
      <c r="GX12" s="46"/>
      <c r="GY12" s="50" t="s">
        <v>562</v>
      </c>
      <c r="GZ12" s="45"/>
      <c r="HA12" s="46"/>
      <c r="HB12" s="50" t="s">
        <v>563</v>
      </c>
      <c r="HC12" s="45"/>
      <c r="HD12" s="46"/>
      <c r="HE12" s="50" t="s">
        <v>564</v>
      </c>
      <c r="HF12" s="45"/>
      <c r="HG12" s="46"/>
      <c r="HH12" s="50" t="s">
        <v>565</v>
      </c>
      <c r="HI12" s="45"/>
      <c r="HJ12" s="46"/>
      <c r="HK12" s="50" t="s">
        <v>566</v>
      </c>
      <c r="HL12" s="45"/>
      <c r="HM12" s="46"/>
      <c r="HN12" s="50" t="s">
        <v>567</v>
      </c>
      <c r="HO12" s="45"/>
      <c r="HP12" s="46"/>
      <c r="HQ12" s="50" t="s">
        <v>568</v>
      </c>
      <c r="HR12" s="45"/>
      <c r="HS12" s="46"/>
      <c r="HT12" s="50" t="s">
        <v>569</v>
      </c>
      <c r="HU12" s="45"/>
      <c r="HV12" s="46"/>
      <c r="HW12" s="50" t="s">
        <v>570</v>
      </c>
      <c r="HX12" s="45"/>
      <c r="HY12" s="46"/>
      <c r="HZ12" s="50" t="s">
        <v>571</v>
      </c>
      <c r="IA12" s="45"/>
      <c r="IB12" s="46"/>
      <c r="IC12" s="50" t="s">
        <v>572</v>
      </c>
      <c r="ID12" s="45"/>
      <c r="IE12" s="46"/>
      <c r="IF12" s="50" t="s">
        <v>573</v>
      </c>
      <c r="IG12" s="45"/>
      <c r="IH12" s="46"/>
      <c r="II12" s="50" t="s">
        <v>574</v>
      </c>
      <c r="IJ12" s="45"/>
      <c r="IK12" s="46"/>
      <c r="IL12" s="50" t="s">
        <v>575</v>
      </c>
      <c r="IM12" s="45"/>
      <c r="IN12" s="46"/>
      <c r="IO12" s="50" t="s">
        <v>576</v>
      </c>
      <c r="IP12" s="45"/>
      <c r="IQ12" s="46"/>
      <c r="IR12" s="50" t="s">
        <v>577</v>
      </c>
      <c r="IS12" s="45"/>
      <c r="IT12" s="46"/>
      <c r="IU12" s="50" t="s">
        <v>578</v>
      </c>
      <c r="IV12" s="45"/>
      <c r="IW12" s="46"/>
      <c r="IX12" s="71" t="s">
        <v>579</v>
      </c>
      <c r="IY12" s="52"/>
      <c r="IZ12" s="53"/>
      <c r="JA12" s="71" t="s">
        <v>580</v>
      </c>
      <c r="JB12" s="52"/>
      <c r="JC12" s="53"/>
      <c r="JD12" s="71" t="s">
        <v>581</v>
      </c>
      <c r="JE12" s="52"/>
      <c r="JF12" s="53"/>
      <c r="JG12" s="71" t="s">
        <v>582</v>
      </c>
      <c r="JH12" s="52"/>
      <c r="JI12" s="53"/>
      <c r="JJ12" s="44" t="s">
        <v>583</v>
      </c>
      <c r="JK12" s="45"/>
      <c r="JL12" s="46"/>
      <c r="JM12" s="44" t="s">
        <v>584</v>
      </c>
      <c r="JN12" s="45"/>
      <c r="JO12" s="46"/>
      <c r="JP12" s="44" t="s">
        <v>585</v>
      </c>
      <c r="JQ12" s="45"/>
      <c r="JR12" s="46"/>
      <c r="JS12" s="44" t="s">
        <v>586</v>
      </c>
      <c r="JT12" s="45"/>
      <c r="JU12" s="46"/>
      <c r="JV12" s="44" t="s">
        <v>587</v>
      </c>
      <c r="JW12" s="45"/>
      <c r="JX12" s="46"/>
      <c r="JY12" s="44" t="s">
        <v>588</v>
      </c>
      <c r="JZ12" s="45"/>
      <c r="KA12" s="46"/>
      <c r="KB12" s="44" t="s">
        <v>589</v>
      </c>
      <c r="KC12" s="45"/>
      <c r="KD12" s="46"/>
      <c r="KE12" s="44" t="s">
        <v>590</v>
      </c>
      <c r="KF12" s="45"/>
      <c r="KG12" s="46"/>
      <c r="KH12" s="44" t="s">
        <v>591</v>
      </c>
      <c r="KI12" s="45"/>
      <c r="KJ12" s="46"/>
      <c r="KK12" s="44" t="s">
        <v>592</v>
      </c>
      <c r="KL12" s="45"/>
      <c r="KM12" s="46"/>
      <c r="KN12" s="44" t="s">
        <v>593</v>
      </c>
      <c r="KO12" s="45"/>
      <c r="KP12" s="46"/>
      <c r="KQ12" s="44" t="s">
        <v>594</v>
      </c>
      <c r="KR12" s="45"/>
      <c r="KS12" s="46"/>
      <c r="KT12" s="44" t="s">
        <v>595</v>
      </c>
      <c r="KU12" s="45"/>
      <c r="KV12" s="46"/>
      <c r="KW12" s="50" t="s">
        <v>596</v>
      </c>
      <c r="KX12" s="45"/>
      <c r="KY12" s="46"/>
      <c r="KZ12" s="44" t="s">
        <v>597</v>
      </c>
      <c r="LA12" s="45"/>
      <c r="LB12" s="46"/>
      <c r="LC12" s="44" t="s">
        <v>598</v>
      </c>
      <c r="LD12" s="45"/>
      <c r="LE12" s="46"/>
    </row>
    <row r="13" spans="1:317" ht="138" x14ac:dyDescent="0.35">
      <c r="A13" s="49"/>
      <c r="B13" s="49"/>
      <c r="C13" s="12" t="s">
        <v>599</v>
      </c>
      <c r="D13" s="12" t="s">
        <v>600</v>
      </c>
      <c r="E13" s="12" t="s">
        <v>601</v>
      </c>
      <c r="F13" s="12" t="s">
        <v>602</v>
      </c>
      <c r="G13" s="12" t="s">
        <v>603</v>
      </c>
      <c r="H13" s="12" t="s">
        <v>604</v>
      </c>
      <c r="I13" s="12" t="s">
        <v>605</v>
      </c>
      <c r="J13" s="12" t="s">
        <v>606</v>
      </c>
      <c r="K13" s="12" t="s">
        <v>607</v>
      </c>
      <c r="L13" s="12" t="s">
        <v>608</v>
      </c>
      <c r="M13" s="12" t="s">
        <v>609</v>
      </c>
      <c r="N13" s="12" t="s">
        <v>610</v>
      </c>
      <c r="O13" s="12" t="s">
        <v>611</v>
      </c>
      <c r="P13" s="12" t="s">
        <v>612</v>
      </c>
      <c r="Q13" s="12" t="s">
        <v>613</v>
      </c>
      <c r="R13" s="12" t="s">
        <v>614</v>
      </c>
      <c r="S13" s="12" t="s">
        <v>284</v>
      </c>
      <c r="T13" s="12" t="s">
        <v>615</v>
      </c>
      <c r="U13" s="12" t="s">
        <v>616</v>
      </c>
      <c r="V13" s="12" t="s">
        <v>617</v>
      </c>
      <c r="W13" s="12" t="s">
        <v>618</v>
      </c>
      <c r="X13" s="12" t="s">
        <v>619</v>
      </c>
      <c r="Y13" s="12" t="s">
        <v>620</v>
      </c>
      <c r="Z13" s="12" t="s">
        <v>621</v>
      </c>
      <c r="AA13" s="12" t="s">
        <v>622</v>
      </c>
      <c r="AB13" s="12" t="s">
        <v>623</v>
      </c>
      <c r="AC13" s="12" t="s">
        <v>624</v>
      </c>
      <c r="AD13" s="12" t="s">
        <v>625</v>
      </c>
      <c r="AE13" s="12" t="s">
        <v>626</v>
      </c>
      <c r="AF13" s="12" t="s">
        <v>627</v>
      </c>
      <c r="AG13" s="12" t="s">
        <v>189</v>
      </c>
      <c r="AH13" s="12" t="s">
        <v>628</v>
      </c>
      <c r="AI13" s="12" t="s">
        <v>629</v>
      </c>
      <c r="AJ13" s="12" t="s">
        <v>630</v>
      </c>
      <c r="AK13" s="12" t="s">
        <v>631</v>
      </c>
      <c r="AL13" s="12" t="s">
        <v>632</v>
      </c>
      <c r="AM13" s="12" t="s">
        <v>335</v>
      </c>
      <c r="AN13" s="12" t="s">
        <v>633</v>
      </c>
      <c r="AO13" s="12" t="s">
        <v>634</v>
      </c>
      <c r="AP13" s="12" t="s">
        <v>635</v>
      </c>
      <c r="AQ13" s="12" t="s">
        <v>636</v>
      </c>
      <c r="AR13" s="12" t="s">
        <v>637</v>
      </c>
      <c r="AS13" s="12" t="s">
        <v>638</v>
      </c>
      <c r="AT13" s="12" t="s">
        <v>639</v>
      </c>
      <c r="AU13" s="12" t="s">
        <v>640</v>
      </c>
      <c r="AV13" s="12" t="s">
        <v>641</v>
      </c>
      <c r="AW13" s="12" t="s">
        <v>642</v>
      </c>
      <c r="AX13" s="12" t="s">
        <v>643</v>
      </c>
      <c r="AY13" s="12" t="s">
        <v>644</v>
      </c>
      <c r="AZ13" s="12" t="s">
        <v>645</v>
      </c>
      <c r="BA13" s="12" t="s">
        <v>646</v>
      </c>
      <c r="BB13" s="12" t="s">
        <v>647</v>
      </c>
      <c r="BC13" s="12" t="s">
        <v>648</v>
      </c>
      <c r="BD13" s="12" t="s">
        <v>649</v>
      </c>
      <c r="BE13" s="12" t="s">
        <v>650</v>
      </c>
      <c r="BF13" s="12" t="s">
        <v>651</v>
      </c>
      <c r="BG13" s="12" t="s">
        <v>652</v>
      </c>
      <c r="BH13" s="12" t="s">
        <v>653</v>
      </c>
      <c r="BI13" s="12" t="s">
        <v>654</v>
      </c>
      <c r="BJ13" s="12" t="s">
        <v>655</v>
      </c>
      <c r="BK13" s="12" t="s">
        <v>656</v>
      </c>
      <c r="BL13" s="12" t="s">
        <v>219</v>
      </c>
      <c r="BM13" s="12" t="s">
        <v>657</v>
      </c>
      <c r="BN13" s="12" t="s">
        <v>236</v>
      </c>
      <c r="BO13" s="12" t="s">
        <v>658</v>
      </c>
      <c r="BP13" s="12" t="s">
        <v>659</v>
      </c>
      <c r="BQ13" s="12" t="s">
        <v>660</v>
      </c>
      <c r="BR13" s="12" t="s">
        <v>661</v>
      </c>
      <c r="BS13" s="12" t="s">
        <v>662</v>
      </c>
      <c r="BT13" s="12" t="s">
        <v>347</v>
      </c>
      <c r="BU13" s="12" t="s">
        <v>663</v>
      </c>
      <c r="BV13" s="12" t="s">
        <v>664</v>
      </c>
      <c r="BW13" s="12" t="s">
        <v>665</v>
      </c>
      <c r="BX13" s="12" t="s">
        <v>666</v>
      </c>
      <c r="BY13" s="12" t="s">
        <v>273</v>
      </c>
      <c r="BZ13" s="12" t="s">
        <v>181</v>
      </c>
      <c r="CA13" s="12" t="s">
        <v>332</v>
      </c>
      <c r="CB13" s="12" t="s">
        <v>183</v>
      </c>
      <c r="CC13" s="12" t="s">
        <v>665</v>
      </c>
      <c r="CD13" s="12" t="s">
        <v>272</v>
      </c>
      <c r="CE13" s="12" t="s">
        <v>667</v>
      </c>
      <c r="CF13" s="12" t="s">
        <v>668</v>
      </c>
      <c r="CG13" s="12" t="s">
        <v>362</v>
      </c>
      <c r="CH13" s="12" t="s">
        <v>669</v>
      </c>
      <c r="CI13" s="12" t="s">
        <v>670</v>
      </c>
      <c r="CJ13" s="12" t="s">
        <v>671</v>
      </c>
      <c r="CK13" s="12" t="s">
        <v>672</v>
      </c>
      <c r="CL13" s="12" t="s">
        <v>673</v>
      </c>
      <c r="CM13" s="12" t="s">
        <v>674</v>
      </c>
      <c r="CN13" s="12" t="s">
        <v>675</v>
      </c>
      <c r="CO13" s="12" t="s">
        <v>676</v>
      </c>
      <c r="CP13" s="12" t="s">
        <v>677</v>
      </c>
      <c r="CQ13" s="12" t="s">
        <v>678</v>
      </c>
      <c r="CR13" s="12" t="s">
        <v>679</v>
      </c>
      <c r="CS13" s="12" t="s">
        <v>680</v>
      </c>
      <c r="CT13" s="12" t="s">
        <v>681</v>
      </c>
      <c r="CU13" s="12" t="s">
        <v>682</v>
      </c>
      <c r="CV13" s="12" t="s">
        <v>683</v>
      </c>
      <c r="CW13" s="12" t="s">
        <v>684</v>
      </c>
      <c r="CX13" s="12" t="s">
        <v>685</v>
      </c>
      <c r="CY13" s="12" t="s">
        <v>686</v>
      </c>
      <c r="CZ13" s="12" t="s">
        <v>247</v>
      </c>
      <c r="DA13" s="12" t="s">
        <v>687</v>
      </c>
      <c r="DB13" s="12" t="s">
        <v>688</v>
      </c>
      <c r="DC13" s="12" t="s">
        <v>689</v>
      </c>
      <c r="DD13" s="12" t="s">
        <v>245</v>
      </c>
      <c r="DE13" s="12" t="s">
        <v>309</v>
      </c>
      <c r="DF13" s="12" t="s">
        <v>247</v>
      </c>
      <c r="DG13" s="12" t="s">
        <v>690</v>
      </c>
      <c r="DH13" s="12" t="s">
        <v>691</v>
      </c>
      <c r="DI13" s="12" t="s">
        <v>692</v>
      </c>
      <c r="DJ13" s="12" t="s">
        <v>693</v>
      </c>
      <c r="DK13" s="12" t="s">
        <v>694</v>
      </c>
      <c r="DL13" s="12" t="s">
        <v>695</v>
      </c>
      <c r="DM13" s="12" t="s">
        <v>696</v>
      </c>
      <c r="DN13" s="12" t="s">
        <v>697</v>
      </c>
      <c r="DO13" s="12" t="s">
        <v>698</v>
      </c>
      <c r="DP13" s="12" t="s">
        <v>699</v>
      </c>
      <c r="DQ13" s="12" t="s">
        <v>700</v>
      </c>
      <c r="DR13" s="12" t="s">
        <v>701</v>
      </c>
      <c r="DS13" s="12" t="s">
        <v>702</v>
      </c>
      <c r="DT13" s="12" t="s">
        <v>703</v>
      </c>
      <c r="DU13" s="12" t="s">
        <v>704</v>
      </c>
      <c r="DV13" s="12" t="s">
        <v>705</v>
      </c>
      <c r="DW13" s="12" t="s">
        <v>706</v>
      </c>
      <c r="DX13" s="12" t="s">
        <v>707</v>
      </c>
      <c r="DY13" s="12" t="s">
        <v>708</v>
      </c>
      <c r="DZ13" s="12" t="s">
        <v>709</v>
      </c>
      <c r="EA13" s="12" t="s">
        <v>710</v>
      </c>
      <c r="EB13" s="12" t="s">
        <v>167</v>
      </c>
      <c r="EC13" s="12" t="s">
        <v>703</v>
      </c>
      <c r="ED13" s="12" t="s">
        <v>704</v>
      </c>
      <c r="EE13" s="12" t="s">
        <v>711</v>
      </c>
      <c r="EF13" s="12" t="s">
        <v>712</v>
      </c>
      <c r="EG13" s="12" t="s">
        <v>713</v>
      </c>
      <c r="EH13" s="12" t="s">
        <v>361</v>
      </c>
      <c r="EI13" s="12" t="s">
        <v>714</v>
      </c>
      <c r="EJ13" s="12" t="s">
        <v>363</v>
      </c>
      <c r="EK13" s="12" t="s">
        <v>285</v>
      </c>
      <c r="EL13" s="12" t="s">
        <v>715</v>
      </c>
      <c r="EM13" s="12" t="s">
        <v>716</v>
      </c>
      <c r="EN13" s="12" t="s">
        <v>717</v>
      </c>
      <c r="EO13" s="12" t="s">
        <v>718</v>
      </c>
      <c r="EP13" s="12" t="s">
        <v>719</v>
      </c>
      <c r="EQ13" s="11" t="s">
        <v>720</v>
      </c>
      <c r="ER13" s="11" t="s">
        <v>721</v>
      </c>
      <c r="ES13" s="11" t="s">
        <v>722</v>
      </c>
      <c r="ET13" s="11" t="s">
        <v>723</v>
      </c>
      <c r="EU13" s="11" t="s">
        <v>724</v>
      </c>
      <c r="EV13" s="11" t="s">
        <v>725</v>
      </c>
      <c r="EW13" s="11" t="s">
        <v>726</v>
      </c>
      <c r="EX13" s="11" t="s">
        <v>727</v>
      </c>
      <c r="EY13" s="11" t="s">
        <v>728</v>
      </c>
      <c r="EZ13" s="11" t="s">
        <v>729</v>
      </c>
      <c r="FA13" s="11" t="s">
        <v>730</v>
      </c>
      <c r="FB13" s="11" t="s">
        <v>731</v>
      </c>
      <c r="FC13" s="11" t="s">
        <v>732</v>
      </c>
      <c r="FD13" s="11" t="s">
        <v>733</v>
      </c>
      <c r="FE13" s="11" t="s">
        <v>734</v>
      </c>
      <c r="FF13" s="11" t="s">
        <v>735</v>
      </c>
      <c r="FG13" s="11" t="s">
        <v>736</v>
      </c>
      <c r="FH13" s="11" t="s">
        <v>737</v>
      </c>
      <c r="FI13" s="11" t="s">
        <v>347</v>
      </c>
      <c r="FJ13" s="11" t="s">
        <v>348</v>
      </c>
      <c r="FK13" s="11" t="s">
        <v>664</v>
      </c>
      <c r="FL13" s="11" t="s">
        <v>167</v>
      </c>
      <c r="FM13" s="11" t="s">
        <v>738</v>
      </c>
      <c r="FN13" s="11" t="s">
        <v>704</v>
      </c>
      <c r="FO13" s="11" t="s">
        <v>347</v>
      </c>
      <c r="FP13" s="11" t="s">
        <v>739</v>
      </c>
      <c r="FQ13" s="11" t="s">
        <v>664</v>
      </c>
      <c r="FR13" s="11" t="s">
        <v>189</v>
      </c>
      <c r="FS13" s="11" t="s">
        <v>703</v>
      </c>
      <c r="FT13" s="11" t="s">
        <v>740</v>
      </c>
      <c r="FU13" s="11" t="s">
        <v>741</v>
      </c>
      <c r="FV13" s="11" t="s">
        <v>742</v>
      </c>
      <c r="FW13" s="11" t="s">
        <v>743</v>
      </c>
      <c r="FX13" s="11" t="s">
        <v>744</v>
      </c>
      <c r="FY13" s="11" t="s">
        <v>745</v>
      </c>
      <c r="FZ13" s="11" t="s">
        <v>746</v>
      </c>
      <c r="GA13" s="11" t="s">
        <v>747</v>
      </c>
      <c r="GB13" s="11" t="s">
        <v>748</v>
      </c>
      <c r="GC13" s="11" t="s">
        <v>749</v>
      </c>
      <c r="GD13" s="11" t="s">
        <v>750</v>
      </c>
      <c r="GE13" s="11" t="s">
        <v>751</v>
      </c>
      <c r="GF13" s="11" t="s">
        <v>752</v>
      </c>
      <c r="GG13" s="11" t="s">
        <v>753</v>
      </c>
      <c r="GH13" s="11" t="s">
        <v>754</v>
      </c>
      <c r="GI13" s="11" t="s">
        <v>755</v>
      </c>
      <c r="GJ13" s="11" t="s">
        <v>347</v>
      </c>
      <c r="GK13" s="11" t="s">
        <v>348</v>
      </c>
      <c r="GL13" s="11" t="s">
        <v>756</v>
      </c>
      <c r="GM13" s="11" t="s">
        <v>757</v>
      </c>
      <c r="GN13" s="11" t="s">
        <v>758</v>
      </c>
      <c r="GO13" s="11" t="s">
        <v>759</v>
      </c>
      <c r="GP13" s="11" t="s">
        <v>760</v>
      </c>
      <c r="GQ13" s="11" t="s">
        <v>761</v>
      </c>
      <c r="GR13" s="11" t="s">
        <v>762</v>
      </c>
      <c r="GS13" s="11" t="s">
        <v>763</v>
      </c>
      <c r="GT13" s="11" t="s">
        <v>764</v>
      </c>
      <c r="GU13" s="11" t="s">
        <v>765</v>
      </c>
      <c r="GV13" s="11" t="s">
        <v>766</v>
      </c>
      <c r="GW13" s="11" t="s">
        <v>767</v>
      </c>
      <c r="GX13" s="11" t="s">
        <v>768</v>
      </c>
      <c r="GY13" s="11" t="s">
        <v>769</v>
      </c>
      <c r="GZ13" s="11" t="s">
        <v>770</v>
      </c>
      <c r="HA13" s="11" t="s">
        <v>771</v>
      </c>
      <c r="HB13" s="11" t="s">
        <v>285</v>
      </c>
      <c r="HC13" s="11" t="s">
        <v>715</v>
      </c>
      <c r="HD13" s="11" t="s">
        <v>772</v>
      </c>
      <c r="HE13" s="11" t="s">
        <v>773</v>
      </c>
      <c r="HF13" s="11" t="s">
        <v>774</v>
      </c>
      <c r="HG13" s="11" t="s">
        <v>775</v>
      </c>
      <c r="HH13" s="11" t="s">
        <v>641</v>
      </c>
      <c r="HI13" s="11" t="s">
        <v>776</v>
      </c>
      <c r="HJ13" s="11" t="s">
        <v>771</v>
      </c>
      <c r="HK13" s="11" t="s">
        <v>777</v>
      </c>
      <c r="HL13" s="11" t="s">
        <v>778</v>
      </c>
      <c r="HM13" s="11" t="s">
        <v>779</v>
      </c>
      <c r="HN13" s="11" t="s">
        <v>209</v>
      </c>
      <c r="HO13" s="11" t="s">
        <v>780</v>
      </c>
      <c r="HP13" s="11" t="s">
        <v>317</v>
      </c>
      <c r="HQ13" s="11" t="s">
        <v>781</v>
      </c>
      <c r="HR13" s="11" t="s">
        <v>782</v>
      </c>
      <c r="HS13" s="11" t="s">
        <v>783</v>
      </c>
      <c r="HT13" s="11" t="s">
        <v>784</v>
      </c>
      <c r="HU13" s="11" t="s">
        <v>785</v>
      </c>
      <c r="HV13" s="11" t="s">
        <v>786</v>
      </c>
      <c r="HW13" s="11" t="s">
        <v>285</v>
      </c>
      <c r="HX13" s="11" t="s">
        <v>787</v>
      </c>
      <c r="HY13" s="11" t="s">
        <v>287</v>
      </c>
      <c r="HZ13" s="11" t="s">
        <v>285</v>
      </c>
      <c r="IA13" s="11" t="s">
        <v>788</v>
      </c>
      <c r="IB13" s="11" t="s">
        <v>287</v>
      </c>
      <c r="IC13" s="11" t="s">
        <v>789</v>
      </c>
      <c r="ID13" s="11" t="s">
        <v>790</v>
      </c>
      <c r="IE13" s="11" t="s">
        <v>791</v>
      </c>
      <c r="IF13" s="11" t="s">
        <v>792</v>
      </c>
      <c r="IG13" s="11" t="s">
        <v>793</v>
      </c>
      <c r="IH13" s="11" t="s">
        <v>315</v>
      </c>
      <c r="II13" s="11" t="s">
        <v>794</v>
      </c>
      <c r="IJ13" s="11" t="s">
        <v>715</v>
      </c>
      <c r="IK13" s="11" t="s">
        <v>287</v>
      </c>
      <c r="IL13" s="11" t="s">
        <v>795</v>
      </c>
      <c r="IM13" s="11" t="s">
        <v>796</v>
      </c>
      <c r="IN13" s="11" t="s">
        <v>797</v>
      </c>
      <c r="IO13" s="11" t="s">
        <v>798</v>
      </c>
      <c r="IP13" s="11" t="s">
        <v>250</v>
      </c>
      <c r="IQ13" s="11" t="s">
        <v>799</v>
      </c>
      <c r="IR13" s="11" t="s">
        <v>192</v>
      </c>
      <c r="IS13" s="11" t="s">
        <v>284</v>
      </c>
      <c r="IT13" s="11" t="s">
        <v>800</v>
      </c>
      <c r="IU13" s="11" t="s">
        <v>679</v>
      </c>
      <c r="IV13" s="11" t="s">
        <v>322</v>
      </c>
      <c r="IW13" s="26" t="s">
        <v>284</v>
      </c>
      <c r="IX13" s="12" t="s">
        <v>801</v>
      </c>
      <c r="IY13" s="12" t="s">
        <v>802</v>
      </c>
      <c r="IZ13" s="12" t="s">
        <v>803</v>
      </c>
      <c r="JA13" s="12" t="s">
        <v>804</v>
      </c>
      <c r="JB13" s="12" t="s">
        <v>805</v>
      </c>
      <c r="JC13" s="12" t="s">
        <v>806</v>
      </c>
      <c r="JD13" s="12" t="s">
        <v>347</v>
      </c>
      <c r="JE13" s="12" t="s">
        <v>807</v>
      </c>
      <c r="JF13" s="12" t="s">
        <v>664</v>
      </c>
      <c r="JG13" s="12" t="s">
        <v>808</v>
      </c>
      <c r="JH13" s="12" t="s">
        <v>809</v>
      </c>
      <c r="JI13" s="12" t="s">
        <v>810</v>
      </c>
      <c r="JJ13" s="27" t="s">
        <v>209</v>
      </c>
      <c r="JK13" s="12" t="s">
        <v>811</v>
      </c>
      <c r="JL13" s="12" t="s">
        <v>812</v>
      </c>
      <c r="JM13" s="12" t="s">
        <v>813</v>
      </c>
      <c r="JN13" s="12" t="s">
        <v>814</v>
      </c>
      <c r="JO13" s="12" t="s">
        <v>815</v>
      </c>
      <c r="JP13" s="12" t="s">
        <v>181</v>
      </c>
      <c r="JQ13" s="12" t="s">
        <v>332</v>
      </c>
      <c r="JR13" s="12" t="s">
        <v>183</v>
      </c>
      <c r="JS13" s="12" t="s">
        <v>816</v>
      </c>
      <c r="JT13" s="12" t="s">
        <v>817</v>
      </c>
      <c r="JU13" s="12" t="s">
        <v>818</v>
      </c>
      <c r="JV13" s="12" t="s">
        <v>819</v>
      </c>
      <c r="JW13" s="12" t="s">
        <v>820</v>
      </c>
      <c r="JX13" s="12" t="s">
        <v>821</v>
      </c>
      <c r="JY13" s="12" t="s">
        <v>822</v>
      </c>
      <c r="JZ13" s="12" t="s">
        <v>823</v>
      </c>
      <c r="KA13" s="12" t="s">
        <v>824</v>
      </c>
      <c r="KB13" s="12" t="s">
        <v>825</v>
      </c>
      <c r="KC13" s="12" t="s">
        <v>826</v>
      </c>
      <c r="KD13" s="12" t="s">
        <v>827</v>
      </c>
      <c r="KE13" s="12" t="s">
        <v>353</v>
      </c>
      <c r="KF13" s="12" t="s">
        <v>828</v>
      </c>
      <c r="KG13" s="12" t="s">
        <v>354</v>
      </c>
      <c r="KH13" s="12" t="s">
        <v>781</v>
      </c>
      <c r="KI13" s="12" t="s">
        <v>829</v>
      </c>
      <c r="KJ13" s="12" t="s">
        <v>830</v>
      </c>
      <c r="KK13" s="12" t="s">
        <v>831</v>
      </c>
      <c r="KL13" s="12" t="s">
        <v>832</v>
      </c>
      <c r="KM13" s="12" t="s">
        <v>349</v>
      </c>
      <c r="KN13" s="12" t="s">
        <v>833</v>
      </c>
      <c r="KO13" s="12" t="s">
        <v>360</v>
      </c>
      <c r="KP13" s="12" t="s">
        <v>834</v>
      </c>
      <c r="KQ13" s="12" t="s">
        <v>835</v>
      </c>
      <c r="KR13" s="12" t="s">
        <v>836</v>
      </c>
      <c r="KS13" s="12" t="s">
        <v>837</v>
      </c>
      <c r="KT13" s="12" t="s">
        <v>361</v>
      </c>
      <c r="KU13" s="12" t="s">
        <v>838</v>
      </c>
      <c r="KV13" s="12" t="s">
        <v>363</v>
      </c>
      <c r="KW13" s="12" t="s">
        <v>347</v>
      </c>
      <c r="KX13" s="12" t="s">
        <v>349</v>
      </c>
      <c r="KY13" s="12" t="s">
        <v>839</v>
      </c>
      <c r="KZ13" s="12" t="s">
        <v>347</v>
      </c>
      <c r="LA13" s="12" t="s">
        <v>348</v>
      </c>
      <c r="LB13" s="12" t="s">
        <v>664</v>
      </c>
      <c r="LC13" s="12" t="s">
        <v>347</v>
      </c>
      <c r="LD13" s="12" t="s">
        <v>840</v>
      </c>
      <c r="LE13" s="12" t="s">
        <v>664</v>
      </c>
    </row>
    <row r="14" spans="1:317" ht="15.5" x14ac:dyDescent="0.35">
      <c r="A14" s="13">
        <v>1</v>
      </c>
      <c r="B14" s="14"/>
      <c r="C14" s="5"/>
      <c r="D14" s="5"/>
      <c r="E14" s="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8"/>
      <c r="BN14" s="8"/>
      <c r="BO14" s="8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16"/>
      <c r="KW14" s="8"/>
      <c r="KX14" s="8"/>
      <c r="KY14" s="8"/>
      <c r="KZ14" s="8"/>
      <c r="LA14" s="8"/>
      <c r="LB14" s="8"/>
      <c r="LC14" s="8"/>
      <c r="LD14" s="8"/>
      <c r="LE14" s="8"/>
    </row>
    <row r="15" spans="1:317" ht="15.5" x14ac:dyDescent="0.35">
      <c r="A15" s="13">
        <v>2</v>
      </c>
      <c r="B15" s="14"/>
      <c r="C15" s="9"/>
      <c r="D15" s="9"/>
      <c r="E15" s="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6"/>
      <c r="BN15" s="6"/>
      <c r="BO15" s="6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7"/>
      <c r="KW15" s="6"/>
      <c r="KX15" s="6"/>
      <c r="KY15" s="6"/>
      <c r="KZ15" s="6"/>
      <c r="LA15" s="6"/>
      <c r="LB15" s="6"/>
      <c r="LC15" s="6"/>
      <c r="LD15" s="6"/>
      <c r="LE15" s="6"/>
    </row>
    <row r="16" spans="1:317" ht="15.5" x14ac:dyDescent="0.35">
      <c r="A16" s="13">
        <v>3</v>
      </c>
      <c r="B16" s="14"/>
      <c r="C16" s="9"/>
      <c r="D16" s="9"/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6"/>
      <c r="BN16" s="6"/>
      <c r="BO16" s="6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7"/>
      <c r="KW16" s="6"/>
      <c r="KX16" s="6"/>
      <c r="KY16" s="6"/>
      <c r="KZ16" s="6"/>
      <c r="LA16" s="6"/>
      <c r="LB16" s="6"/>
      <c r="LC16" s="6"/>
      <c r="LD16" s="6"/>
      <c r="LE16" s="6"/>
    </row>
    <row r="17" spans="1:317" ht="15.5" x14ac:dyDescent="0.35">
      <c r="A17" s="13">
        <v>4</v>
      </c>
      <c r="B17" s="14"/>
      <c r="C17" s="9"/>
      <c r="D17" s="9"/>
      <c r="E17" s="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6"/>
      <c r="BN17" s="6"/>
      <c r="BO17" s="6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7"/>
      <c r="KW17" s="6"/>
      <c r="KX17" s="6"/>
      <c r="KY17" s="6"/>
      <c r="KZ17" s="6"/>
      <c r="LA17" s="6"/>
      <c r="LB17" s="6"/>
      <c r="LC17" s="6"/>
      <c r="LD17" s="6"/>
      <c r="LE17" s="6"/>
    </row>
    <row r="18" spans="1:317" ht="15.5" x14ac:dyDescent="0.35">
      <c r="A18" s="13">
        <v>5</v>
      </c>
      <c r="B18" s="14"/>
      <c r="C18" s="9"/>
      <c r="D18" s="9"/>
      <c r="E18" s="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6"/>
      <c r="BN18" s="6"/>
      <c r="BO18" s="6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7"/>
      <c r="KW18" s="6"/>
      <c r="KX18" s="6"/>
      <c r="KY18" s="6"/>
      <c r="KZ18" s="6"/>
      <c r="LA18" s="6"/>
      <c r="LB18" s="6"/>
      <c r="LC18" s="6"/>
      <c r="LD18" s="6"/>
      <c r="LE18" s="6"/>
    </row>
    <row r="19" spans="1:317" ht="15.5" x14ac:dyDescent="0.35">
      <c r="A19" s="13">
        <v>6</v>
      </c>
      <c r="B19" s="14"/>
      <c r="C19" s="9"/>
      <c r="D19" s="9"/>
      <c r="E19" s="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6"/>
      <c r="BN19" s="6"/>
      <c r="BO19" s="6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7"/>
      <c r="KW19" s="6"/>
      <c r="KX19" s="6"/>
      <c r="KY19" s="6"/>
      <c r="KZ19" s="6"/>
      <c r="LA19" s="6"/>
      <c r="LB19" s="6"/>
      <c r="LC19" s="6"/>
      <c r="LD19" s="6"/>
      <c r="LE19" s="6"/>
    </row>
    <row r="20" spans="1:317" ht="15.5" x14ac:dyDescent="0.35">
      <c r="A20" s="13">
        <v>7</v>
      </c>
      <c r="B20" s="14"/>
      <c r="C20" s="9"/>
      <c r="D20" s="9"/>
      <c r="E20" s="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6"/>
      <c r="BN20" s="6"/>
      <c r="BO20" s="6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7"/>
      <c r="KW20" s="6"/>
      <c r="KX20" s="6"/>
      <c r="KY20" s="6"/>
      <c r="KZ20" s="6"/>
      <c r="LA20" s="6"/>
      <c r="LB20" s="6"/>
      <c r="LC20" s="6"/>
      <c r="LD20" s="6"/>
      <c r="LE20" s="6"/>
    </row>
    <row r="21" spans="1:317" ht="15.75" customHeight="1" x14ac:dyDescent="0.35">
      <c r="A21" s="17">
        <v>8</v>
      </c>
      <c r="B21" s="6"/>
      <c r="C21" s="17"/>
      <c r="D21" s="17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8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7"/>
      <c r="KW21" s="6"/>
      <c r="KX21" s="6"/>
      <c r="KY21" s="6"/>
      <c r="KZ21" s="6"/>
      <c r="LA21" s="6"/>
      <c r="LB21" s="6"/>
      <c r="LC21" s="6"/>
      <c r="LD21" s="6"/>
      <c r="LE21" s="6"/>
    </row>
    <row r="22" spans="1:317" ht="15.75" customHeight="1" x14ac:dyDescent="0.35">
      <c r="A22" s="17">
        <v>9</v>
      </c>
      <c r="B22" s="6"/>
      <c r="C22" s="17"/>
      <c r="D22" s="17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8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7"/>
      <c r="KW22" s="6"/>
      <c r="KX22" s="6"/>
      <c r="KY22" s="6"/>
      <c r="KZ22" s="6"/>
      <c r="LA22" s="6"/>
      <c r="LB22" s="6"/>
      <c r="LC22" s="6"/>
      <c r="LD22" s="6"/>
      <c r="LE22" s="6"/>
    </row>
    <row r="23" spans="1:317" ht="15.75" customHeight="1" x14ac:dyDescent="0.35">
      <c r="A23" s="17">
        <v>10</v>
      </c>
      <c r="B23" s="6"/>
      <c r="C23" s="17"/>
      <c r="D23" s="17"/>
      <c r="E23" s="1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8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7"/>
      <c r="KW23" s="6"/>
      <c r="KX23" s="6"/>
      <c r="KY23" s="6"/>
      <c r="KZ23" s="6"/>
      <c r="LA23" s="6"/>
      <c r="LB23" s="6"/>
      <c r="LC23" s="6"/>
      <c r="LD23" s="6"/>
      <c r="LE23" s="6"/>
    </row>
    <row r="24" spans="1:317" ht="15.75" customHeight="1" x14ac:dyDescent="0.35">
      <c r="A24" s="17">
        <v>11</v>
      </c>
      <c r="B24" s="6"/>
      <c r="C24" s="17"/>
      <c r="D24" s="17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8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7"/>
      <c r="KW24" s="6"/>
      <c r="KX24" s="6"/>
      <c r="KY24" s="6"/>
      <c r="KZ24" s="6"/>
      <c r="LA24" s="6"/>
      <c r="LB24" s="6"/>
      <c r="LC24" s="6"/>
      <c r="LD24" s="6"/>
      <c r="LE24" s="6"/>
    </row>
    <row r="25" spans="1:317" ht="15.75" customHeight="1" x14ac:dyDescent="0.35">
      <c r="A25" s="17">
        <v>12</v>
      </c>
      <c r="B25" s="6"/>
      <c r="C25" s="17"/>
      <c r="D25" s="17"/>
      <c r="E25" s="1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8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7"/>
      <c r="KW25" s="6"/>
      <c r="KX25" s="6"/>
      <c r="KY25" s="6"/>
      <c r="KZ25" s="6"/>
      <c r="LA25" s="6"/>
      <c r="LB25" s="6"/>
      <c r="LC25" s="6"/>
      <c r="LD25" s="6"/>
      <c r="LE25" s="6"/>
    </row>
    <row r="26" spans="1:317" ht="15.75" customHeight="1" x14ac:dyDescent="0.35">
      <c r="A26" s="17">
        <v>13</v>
      </c>
      <c r="B26" s="6"/>
      <c r="C26" s="17"/>
      <c r="D26" s="17"/>
      <c r="E26" s="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8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7"/>
      <c r="KW26" s="6"/>
      <c r="KX26" s="6"/>
      <c r="KY26" s="6"/>
      <c r="KZ26" s="6"/>
      <c r="LA26" s="6"/>
      <c r="LB26" s="6"/>
      <c r="LC26" s="6"/>
      <c r="LD26" s="6"/>
      <c r="LE26" s="6"/>
    </row>
    <row r="27" spans="1:317" ht="15.75" customHeight="1" x14ac:dyDescent="0.35">
      <c r="A27" s="17">
        <v>14</v>
      </c>
      <c r="B27" s="6"/>
      <c r="C27" s="17"/>
      <c r="D27" s="17"/>
      <c r="E27" s="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8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7"/>
      <c r="KW27" s="6"/>
      <c r="KX27" s="6"/>
      <c r="KY27" s="6"/>
      <c r="KZ27" s="6"/>
      <c r="LA27" s="6"/>
      <c r="LB27" s="6"/>
      <c r="LC27" s="6"/>
      <c r="LD27" s="6"/>
      <c r="LE27" s="6"/>
    </row>
    <row r="28" spans="1:317" ht="15.75" customHeight="1" x14ac:dyDescent="0.35">
      <c r="A28" s="17">
        <v>15</v>
      </c>
      <c r="B28" s="6"/>
      <c r="C28" s="17"/>
      <c r="D28" s="17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8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7"/>
      <c r="KW28" s="6"/>
      <c r="KX28" s="6"/>
      <c r="KY28" s="6"/>
      <c r="KZ28" s="6"/>
      <c r="LA28" s="6"/>
      <c r="LB28" s="6"/>
      <c r="LC28" s="6"/>
      <c r="LD28" s="6"/>
      <c r="LE28" s="6"/>
    </row>
    <row r="29" spans="1:317" ht="15.75" customHeight="1" x14ac:dyDescent="0.35">
      <c r="A29" s="17">
        <v>16</v>
      </c>
      <c r="B29" s="6"/>
      <c r="C29" s="17"/>
      <c r="D29" s="17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8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7"/>
      <c r="KW29" s="6"/>
      <c r="KX29" s="6"/>
      <c r="KY29" s="6"/>
      <c r="KZ29" s="6"/>
      <c r="LA29" s="6"/>
      <c r="LB29" s="6"/>
      <c r="LC29" s="6"/>
      <c r="LD29" s="6"/>
      <c r="LE29" s="6"/>
    </row>
    <row r="30" spans="1:317" ht="15.75" customHeight="1" x14ac:dyDescent="0.35">
      <c r="A30" s="17">
        <v>17</v>
      </c>
      <c r="B30" s="6"/>
      <c r="C30" s="17"/>
      <c r="D30" s="17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7"/>
      <c r="KW30" s="6"/>
      <c r="KX30" s="6"/>
      <c r="KY30" s="6"/>
      <c r="KZ30" s="6"/>
      <c r="LA30" s="6"/>
      <c r="LB30" s="6"/>
      <c r="LC30" s="6"/>
      <c r="LD30" s="6"/>
      <c r="LE30" s="6"/>
    </row>
    <row r="31" spans="1:317" ht="15.75" customHeight="1" x14ac:dyDescent="0.35">
      <c r="A31" s="17">
        <v>18</v>
      </c>
      <c r="B31" s="6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8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7"/>
      <c r="KW31" s="6"/>
      <c r="KX31" s="6"/>
      <c r="KY31" s="6"/>
      <c r="KZ31" s="6"/>
      <c r="LA31" s="6"/>
      <c r="LB31" s="6"/>
      <c r="LC31" s="6"/>
      <c r="LD31" s="6"/>
      <c r="LE31" s="6"/>
    </row>
    <row r="32" spans="1:317" ht="15.75" customHeight="1" x14ac:dyDescent="0.35">
      <c r="A32" s="17">
        <v>19</v>
      </c>
      <c r="B32" s="6"/>
      <c r="C32" s="17"/>
      <c r="D32" s="17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8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7"/>
      <c r="KW32" s="6"/>
      <c r="KX32" s="6"/>
      <c r="KY32" s="6"/>
      <c r="KZ32" s="6"/>
      <c r="LA32" s="6"/>
      <c r="LB32" s="6"/>
      <c r="LC32" s="6"/>
      <c r="LD32" s="6"/>
      <c r="LE32" s="6"/>
    </row>
    <row r="33" spans="1:317" ht="15.75" customHeight="1" x14ac:dyDescent="0.35">
      <c r="A33" s="17">
        <v>20</v>
      </c>
      <c r="B33" s="6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8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7"/>
      <c r="KW33" s="6"/>
      <c r="KX33" s="6"/>
      <c r="KY33" s="6"/>
      <c r="KZ33" s="6"/>
      <c r="LA33" s="6"/>
      <c r="LB33" s="6"/>
      <c r="LC33" s="6"/>
      <c r="LD33" s="6"/>
      <c r="LE33" s="6"/>
    </row>
    <row r="34" spans="1:317" ht="15.75" customHeight="1" x14ac:dyDescent="0.35">
      <c r="A34" s="17">
        <v>21</v>
      </c>
      <c r="B34" s="6"/>
      <c r="C34" s="17"/>
      <c r="D34" s="17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7"/>
      <c r="KW34" s="6"/>
      <c r="KX34" s="6"/>
      <c r="KY34" s="6"/>
      <c r="KZ34" s="6"/>
      <c r="LA34" s="6"/>
      <c r="LB34" s="6"/>
      <c r="LC34" s="6"/>
      <c r="LD34" s="6"/>
      <c r="LE34" s="6"/>
    </row>
    <row r="35" spans="1:317" ht="15.75" customHeight="1" x14ac:dyDescent="0.35">
      <c r="A35" s="17">
        <v>22</v>
      </c>
      <c r="B35" s="6"/>
      <c r="C35" s="17"/>
      <c r="D35" s="17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8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7"/>
      <c r="KW35" s="6"/>
      <c r="KX35" s="6"/>
      <c r="KY35" s="6"/>
      <c r="KZ35" s="6"/>
      <c r="LA35" s="6"/>
      <c r="LB35" s="6"/>
      <c r="LC35" s="6"/>
      <c r="LD35" s="6"/>
      <c r="LE35" s="6"/>
    </row>
    <row r="36" spans="1:317" ht="15.75" customHeight="1" x14ac:dyDescent="0.35">
      <c r="A36" s="17">
        <v>23</v>
      </c>
      <c r="B36" s="6"/>
      <c r="C36" s="17"/>
      <c r="D36" s="17"/>
      <c r="E36" s="1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8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7"/>
      <c r="KW36" s="6"/>
      <c r="KX36" s="6"/>
      <c r="KY36" s="6"/>
      <c r="KZ36" s="6"/>
      <c r="LA36" s="6"/>
      <c r="LB36" s="6"/>
      <c r="LC36" s="6"/>
      <c r="LD36" s="6"/>
      <c r="LE36" s="6"/>
    </row>
    <row r="37" spans="1:317" ht="15.75" customHeight="1" x14ac:dyDescent="0.35">
      <c r="A37" s="17">
        <v>24</v>
      </c>
      <c r="B37" s="6"/>
      <c r="C37" s="17"/>
      <c r="D37" s="17"/>
      <c r="E37" s="1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7"/>
      <c r="KW37" s="6"/>
      <c r="KX37" s="6"/>
      <c r="KY37" s="6"/>
      <c r="KZ37" s="6"/>
      <c r="LA37" s="6"/>
      <c r="LB37" s="6"/>
      <c r="LC37" s="6"/>
      <c r="LD37" s="6"/>
      <c r="LE37" s="6"/>
    </row>
    <row r="38" spans="1:317" ht="15.75" customHeight="1" x14ac:dyDescent="0.35">
      <c r="A38" s="17">
        <v>25</v>
      </c>
      <c r="B38" s="6"/>
      <c r="C38" s="17"/>
      <c r="D38" s="17"/>
      <c r="E38" s="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7"/>
      <c r="KW38" s="6"/>
      <c r="KX38" s="6"/>
      <c r="KY38" s="6"/>
      <c r="KZ38" s="6"/>
      <c r="LA38" s="6"/>
      <c r="LB38" s="6"/>
      <c r="LC38" s="6"/>
      <c r="LD38" s="6"/>
      <c r="LE38" s="6"/>
    </row>
    <row r="39" spans="1:317" ht="15.75" customHeight="1" x14ac:dyDescent="0.35">
      <c r="A39" s="57" t="s">
        <v>367</v>
      </c>
      <c r="B39" s="46"/>
      <c r="C39" s="17">
        <f t="shared" ref="C39:LE39" si="0">SUM(C14:C38)</f>
        <v>0</v>
      </c>
      <c r="D39" s="17">
        <f t="shared" si="0"/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si="0"/>
        <v>0</v>
      </c>
      <c r="V39" s="17">
        <f t="shared" si="0"/>
        <v>0</v>
      </c>
      <c r="W39" s="17">
        <f t="shared" si="0"/>
        <v>0</v>
      </c>
      <c r="X39" s="17">
        <f t="shared" si="0"/>
        <v>0</v>
      </c>
      <c r="Y39" s="17">
        <f t="shared" si="0"/>
        <v>0</v>
      </c>
      <c r="Z39" s="17">
        <f t="shared" si="0"/>
        <v>0</v>
      </c>
      <c r="AA39" s="17">
        <f t="shared" si="0"/>
        <v>0</v>
      </c>
      <c r="AB39" s="17">
        <f t="shared" si="0"/>
        <v>0</v>
      </c>
      <c r="AC39" s="17">
        <f t="shared" si="0"/>
        <v>0</v>
      </c>
      <c r="AD39" s="17">
        <f t="shared" si="0"/>
        <v>0</v>
      </c>
      <c r="AE39" s="17">
        <f t="shared" si="0"/>
        <v>0</v>
      </c>
      <c r="AF39" s="17">
        <f t="shared" si="0"/>
        <v>0</v>
      </c>
      <c r="AG39" s="17">
        <f t="shared" si="0"/>
        <v>0</v>
      </c>
      <c r="AH39" s="17">
        <f t="shared" si="0"/>
        <v>0</v>
      </c>
      <c r="AI39" s="17">
        <f t="shared" si="0"/>
        <v>0</v>
      </c>
      <c r="AJ39" s="17">
        <f t="shared" si="0"/>
        <v>0</v>
      </c>
      <c r="AK39" s="17">
        <f t="shared" si="0"/>
        <v>0</v>
      </c>
      <c r="AL39" s="17">
        <f t="shared" si="0"/>
        <v>0</v>
      </c>
      <c r="AM39" s="17">
        <f t="shared" si="0"/>
        <v>0</v>
      </c>
      <c r="AN39" s="17">
        <f t="shared" si="0"/>
        <v>0</v>
      </c>
      <c r="AO39" s="17">
        <f t="shared" si="0"/>
        <v>0</v>
      </c>
      <c r="AP39" s="17">
        <f t="shared" si="0"/>
        <v>0</v>
      </c>
      <c r="AQ39" s="17">
        <f t="shared" si="0"/>
        <v>0</v>
      </c>
      <c r="AR39" s="17">
        <f t="shared" si="0"/>
        <v>0</v>
      </c>
      <c r="AS39" s="17">
        <f t="shared" si="0"/>
        <v>0</v>
      </c>
      <c r="AT39" s="17">
        <f t="shared" si="0"/>
        <v>0</v>
      </c>
      <c r="AU39" s="17">
        <f t="shared" si="0"/>
        <v>0</v>
      </c>
      <c r="AV39" s="17">
        <f t="shared" si="0"/>
        <v>0</v>
      </c>
      <c r="AW39" s="17">
        <f t="shared" si="0"/>
        <v>0</v>
      </c>
      <c r="AX39" s="17">
        <f t="shared" si="0"/>
        <v>0</v>
      </c>
      <c r="AY39" s="17">
        <f t="shared" si="0"/>
        <v>0</v>
      </c>
      <c r="AZ39" s="17">
        <f t="shared" si="0"/>
        <v>0</v>
      </c>
      <c r="BA39" s="17">
        <f t="shared" si="0"/>
        <v>0</v>
      </c>
      <c r="BB39" s="17">
        <f t="shared" si="0"/>
        <v>0</v>
      </c>
      <c r="BC39" s="17">
        <f t="shared" si="0"/>
        <v>0</v>
      </c>
      <c r="BD39" s="17">
        <f t="shared" si="0"/>
        <v>0</v>
      </c>
      <c r="BE39" s="17">
        <f t="shared" si="0"/>
        <v>0</v>
      </c>
      <c r="BF39" s="17">
        <f t="shared" si="0"/>
        <v>0</v>
      </c>
      <c r="BG39" s="17">
        <f t="shared" si="0"/>
        <v>0</v>
      </c>
      <c r="BH39" s="17">
        <f t="shared" si="0"/>
        <v>0</v>
      </c>
      <c r="BI39" s="17">
        <f t="shared" si="0"/>
        <v>0</v>
      </c>
      <c r="BJ39" s="17">
        <f t="shared" si="0"/>
        <v>0</v>
      </c>
      <c r="BK39" s="17">
        <f t="shared" si="0"/>
        <v>0</v>
      </c>
      <c r="BL39" s="17">
        <f t="shared" si="0"/>
        <v>0</v>
      </c>
      <c r="BM39" s="17">
        <f t="shared" si="0"/>
        <v>0</v>
      </c>
      <c r="BN39" s="17">
        <f t="shared" si="0"/>
        <v>0</v>
      </c>
      <c r="BO39" s="17">
        <f t="shared" si="0"/>
        <v>0</v>
      </c>
      <c r="BP39" s="17">
        <f t="shared" si="0"/>
        <v>0</v>
      </c>
      <c r="BQ39" s="17">
        <f t="shared" si="0"/>
        <v>0</v>
      </c>
      <c r="BR39" s="17">
        <f t="shared" si="0"/>
        <v>0</v>
      </c>
      <c r="BS39" s="17">
        <f t="shared" si="0"/>
        <v>0</v>
      </c>
      <c r="BT39" s="17">
        <f t="shared" si="0"/>
        <v>0</v>
      </c>
      <c r="BU39" s="17">
        <f t="shared" si="0"/>
        <v>0</v>
      </c>
      <c r="BV39" s="17">
        <f t="shared" si="0"/>
        <v>0</v>
      </c>
      <c r="BW39" s="17">
        <f t="shared" si="0"/>
        <v>0</v>
      </c>
      <c r="BX39" s="17">
        <f t="shared" si="0"/>
        <v>0</v>
      </c>
      <c r="BY39" s="17">
        <f t="shared" si="0"/>
        <v>0</v>
      </c>
      <c r="BZ39" s="17">
        <f t="shared" si="0"/>
        <v>0</v>
      </c>
      <c r="CA39" s="17">
        <f t="shared" si="0"/>
        <v>0</v>
      </c>
      <c r="CB39" s="17">
        <f t="shared" si="0"/>
        <v>0</v>
      </c>
      <c r="CC39" s="17">
        <f t="shared" si="0"/>
        <v>0</v>
      </c>
      <c r="CD39" s="17">
        <f t="shared" si="0"/>
        <v>0</v>
      </c>
      <c r="CE39" s="17">
        <f t="shared" si="0"/>
        <v>0</v>
      </c>
      <c r="CF39" s="17">
        <f t="shared" si="0"/>
        <v>0</v>
      </c>
      <c r="CG39" s="17">
        <f t="shared" si="0"/>
        <v>0</v>
      </c>
      <c r="CH39" s="17">
        <f t="shared" si="0"/>
        <v>0</v>
      </c>
      <c r="CI39" s="17">
        <f t="shared" si="0"/>
        <v>0</v>
      </c>
      <c r="CJ39" s="17">
        <f t="shared" si="0"/>
        <v>0</v>
      </c>
      <c r="CK39" s="17">
        <f t="shared" si="0"/>
        <v>0</v>
      </c>
      <c r="CL39" s="17">
        <f t="shared" si="0"/>
        <v>0</v>
      </c>
      <c r="CM39" s="17">
        <f t="shared" si="0"/>
        <v>0</v>
      </c>
      <c r="CN39" s="17">
        <f t="shared" si="0"/>
        <v>0</v>
      </c>
      <c r="CO39" s="17">
        <f t="shared" si="0"/>
        <v>0</v>
      </c>
      <c r="CP39" s="17">
        <f t="shared" si="0"/>
        <v>0</v>
      </c>
      <c r="CQ39" s="17">
        <f t="shared" si="0"/>
        <v>0</v>
      </c>
      <c r="CR39" s="17">
        <f t="shared" si="0"/>
        <v>0</v>
      </c>
      <c r="CS39" s="17">
        <f t="shared" si="0"/>
        <v>0</v>
      </c>
      <c r="CT39" s="17">
        <f t="shared" si="0"/>
        <v>0</v>
      </c>
      <c r="CU39" s="17">
        <f t="shared" si="0"/>
        <v>0</v>
      </c>
      <c r="CV39" s="17">
        <f t="shared" si="0"/>
        <v>0</v>
      </c>
      <c r="CW39" s="17">
        <f t="shared" si="0"/>
        <v>0</v>
      </c>
      <c r="CX39" s="17">
        <f t="shared" si="0"/>
        <v>0</v>
      </c>
      <c r="CY39" s="17">
        <f t="shared" si="0"/>
        <v>0</v>
      </c>
      <c r="CZ39" s="17">
        <f t="shared" si="0"/>
        <v>0</v>
      </c>
      <c r="DA39" s="17">
        <f t="shared" si="0"/>
        <v>0</v>
      </c>
      <c r="DB39" s="17">
        <f t="shared" si="0"/>
        <v>0</v>
      </c>
      <c r="DC39" s="17">
        <f t="shared" si="0"/>
        <v>0</v>
      </c>
      <c r="DD39" s="17">
        <f t="shared" si="0"/>
        <v>0</v>
      </c>
      <c r="DE39" s="17">
        <f t="shared" si="0"/>
        <v>0</v>
      </c>
      <c r="DF39" s="17">
        <f t="shared" si="0"/>
        <v>0</v>
      </c>
      <c r="DG39" s="17">
        <f t="shared" si="0"/>
        <v>0</v>
      </c>
      <c r="DH39" s="17">
        <f t="shared" si="0"/>
        <v>0</v>
      </c>
      <c r="DI39" s="17">
        <f t="shared" si="0"/>
        <v>0</v>
      </c>
      <c r="DJ39" s="17">
        <f t="shared" si="0"/>
        <v>0</v>
      </c>
      <c r="DK39" s="17">
        <f t="shared" si="0"/>
        <v>0</v>
      </c>
      <c r="DL39" s="17">
        <f t="shared" si="0"/>
        <v>0</v>
      </c>
      <c r="DM39" s="17">
        <f t="shared" si="0"/>
        <v>0</v>
      </c>
      <c r="DN39" s="17">
        <f t="shared" si="0"/>
        <v>0</v>
      </c>
      <c r="DO39" s="17">
        <f t="shared" si="0"/>
        <v>0</v>
      </c>
      <c r="DP39" s="17">
        <f t="shared" si="0"/>
        <v>0</v>
      </c>
      <c r="DQ39" s="17">
        <f t="shared" si="0"/>
        <v>0</v>
      </c>
      <c r="DR39" s="17">
        <f t="shared" si="0"/>
        <v>0</v>
      </c>
      <c r="DS39" s="17">
        <f t="shared" si="0"/>
        <v>0</v>
      </c>
      <c r="DT39" s="17">
        <f t="shared" si="0"/>
        <v>0</v>
      </c>
      <c r="DU39" s="17">
        <f t="shared" si="0"/>
        <v>0</v>
      </c>
      <c r="DV39" s="17">
        <f t="shared" si="0"/>
        <v>0</v>
      </c>
      <c r="DW39" s="17">
        <f t="shared" si="0"/>
        <v>0</v>
      </c>
      <c r="DX39" s="17">
        <f t="shared" si="0"/>
        <v>0</v>
      </c>
      <c r="DY39" s="17">
        <f t="shared" si="0"/>
        <v>0</v>
      </c>
      <c r="DZ39" s="17">
        <f t="shared" si="0"/>
        <v>0</v>
      </c>
      <c r="EA39" s="17">
        <f t="shared" si="0"/>
        <v>0</v>
      </c>
      <c r="EB39" s="17">
        <f t="shared" si="0"/>
        <v>0</v>
      </c>
      <c r="EC39" s="17">
        <f t="shared" si="0"/>
        <v>0</v>
      </c>
      <c r="ED39" s="17">
        <f t="shared" si="0"/>
        <v>0</v>
      </c>
      <c r="EE39" s="17">
        <f t="shared" si="0"/>
        <v>0</v>
      </c>
      <c r="EF39" s="17">
        <f t="shared" si="0"/>
        <v>0</v>
      </c>
      <c r="EG39" s="17">
        <f t="shared" si="0"/>
        <v>0</v>
      </c>
      <c r="EH39" s="17">
        <f t="shared" si="0"/>
        <v>0</v>
      </c>
      <c r="EI39" s="17">
        <f t="shared" si="0"/>
        <v>0</v>
      </c>
      <c r="EJ39" s="17">
        <f t="shared" si="0"/>
        <v>0</v>
      </c>
      <c r="EK39" s="17">
        <f t="shared" si="0"/>
        <v>0</v>
      </c>
      <c r="EL39" s="17">
        <f t="shared" si="0"/>
        <v>0</v>
      </c>
      <c r="EM39" s="17">
        <f t="shared" si="0"/>
        <v>0</v>
      </c>
      <c r="EN39" s="17">
        <f t="shared" si="0"/>
        <v>0</v>
      </c>
      <c r="EO39" s="17">
        <f t="shared" si="0"/>
        <v>0</v>
      </c>
      <c r="EP39" s="17">
        <f t="shared" si="0"/>
        <v>0</v>
      </c>
      <c r="EQ39" s="17">
        <f t="shared" si="0"/>
        <v>0</v>
      </c>
      <c r="ER39" s="17">
        <f t="shared" si="0"/>
        <v>0</v>
      </c>
      <c r="ES39" s="17">
        <f t="shared" si="0"/>
        <v>0</v>
      </c>
      <c r="ET39" s="17">
        <f t="shared" si="0"/>
        <v>0</v>
      </c>
      <c r="EU39" s="17">
        <f t="shared" si="0"/>
        <v>0</v>
      </c>
      <c r="EV39" s="17">
        <f t="shared" si="0"/>
        <v>0</v>
      </c>
      <c r="EW39" s="17">
        <f t="shared" si="0"/>
        <v>0</v>
      </c>
      <c r="EX39" s="17">
        <f t="shared" si="0"/>
        <v>0</v>
      </c>
      <c r="EY39" s="17">
        <f t="shared" si="0"/>
        <v>0</v>
      </c>
      <c r="EZ39" s="17">
        <f t="shared" si="0"/>
        <v>0</v>
      </c>
      <c r="FA39" s="17">
        <f t="shared" si="0"/>
        <v>0</v>
      </c>
      <c r="FB39" s="17">
        <f t="shared" si="0"/>
        <v>0</v>
      </c>
      <c r="FC39" s="17">
        <f t="shared" si="0"/>
        <v>0</v>
      </c>
      <c r="FD39" s="17">
        <f t="shared" si="0"/>
        <v>0</v>
      </c>
      <c r="FE39" s="17">
        <f t="shared" si="0"/>
        <v>0</v>
      </c>
      <c r="FF39" s="17">
        <f t="shared" si="0"/>
        <v>0</v>
      </c>
      <c r="FG39" s="17">
        <f t="shared" si="0"/>
        <v>0</v>
      </c>
      <c r="FH39" s="17">
        <f t="shared" si="0"/>
        <v>0</v>
      </c>
      <c r="FI39" s="17">
        <f t="shared" si="0"/>
        <v>0</v>
      </c>
      <c r="FJ39" s="17">
        <f t="shared" si="0"/>
        <v>0</v>
      </c>
      <c r="FK39" s="17">
        <f t="shared" si="0"/>
        <v>0</v>
      </c>
      <c r="FL39" s="17">
        <f t="shared" si="0"/>
        <v>0</v>
      </c>
      <c r="FM39" s="17">
        <f t="shared" si="0"/>
        <v>0</v>
      </c>
      <c r="FN39" s="17">
        <f t="shared" si="0"/>
        <v>0</v>
      </c>
      <c r="FO39" s="17">
        <f t="shared" si="0"/>
        <v>0</v>
      </c>
      <c r="FP39" s="17">
        <f t="shared" si="0"/>
        <v>0</v>
      </c>
      <c r="FQ39" s="17">
        <f t="shared" si="0"/>
        <v>0</v>
      </c>
      <c r="FR39" s="17">
        <f t="shared" si="0"/>
        <v>0</v>
      </c>
      <c r="FS39" s="17">
        <f t="shared" si="0"/>
        <v>0</v>
      </c>
      <c r="FT39" s="17">
        <f t="shared" si="0"/>
        <v>0</v>
      </c>
      <c r="FU39" s="17">
        <f t="shared" si="0"/>
        <v>0</v>
      </c>
      <c r="FV39" s="17">
        <f t="shared" si="0"/>
        <v>0</v>
      </c>
      <c r="FW39" s="17">
        <f t="shared" si="0"/>
        <v>0</v>
      </c>
      <c r="FX39" s="17">
        <f t="shared" si="0"/>
        <v>0</v>
      </c>
      <c r="FY39" s="17">
        <f t="shared" si="0"/>
        <v>0</v>
      </c>
      <c r="FZ39" s="17">
        <f t="shared" si="0"/>
        <v>0</v>
      </c>
      <c r="GA39" s="17">
        <f t="shared" si="0"/>
        <v>0</v>
      </c>
      <c r="GB39" s="17">
        <f t="shared" si="0"/>
        <v>0</v>
      </c>
      <c r="GC39" s="17">
        <f t="shared" si="0"/>
        <v>0</v>
      </c>
      <c r="GD39" s="17">
        <f t="shared" si="0"/>
        <v>0</v>
      </c>
      <c r="GE39" s="17">
        <f t="shared" si="0"/>
        <v>0</v>
      </c>
      <c r="GF39" s="17">
        <f t="shared" si="0"/>
        <v>0</v>
      </c>
      <c r="GG39" s="17">
        <f t="shared" si="0"/>
        <v>0</v>
      </c>
      <c r="GH39" s="17">
        <f t="shared" si="0"/>
        <v>0</v>
      </c>
      <c r="GI39" s="17">
        <f t="shared" si="0"/>
        <v>0</v>
      </c>
      <c r="GJ39" s="17">
        <f t="shared" si="0"/>
        <v>0</v>
      </c>
      <c r="GK39" s="17">
        <f t="shared" si="0"/>
        <v>0</v>
      </c>
      <c r="GL39" s="17">
        <f t="shared" si="0"/>
        <v>0</v>
      </c>
      <c r="GM39" s="17">
        <f t="shared" si="0"/>
        <v>0</v>
      </c>
      <c r="GN39" s="17">
        <f t="shared" si="0"/>
        <v>0</v>
      </c>
      <c r="GO39" s="17">
        <f t="shared" si="0"/>
        <v>0</v>
      </c>
      <c r="GP39" s="17">
        <f t="shared" si="0"/>
        <v>0</v>
      </c>
      <c r="GQ39" s="17">
        <f t="shared" si="0"/>
        <v>0</v>
      </c>
      <c r="GR39" s="17">
        <f t="shared" si="0"/>
        <v>0</v>
      </c>
      <c r="GS39" s="17">
        <f t="shared" si="0"/>
        <v>0</v>
      </c>
      <c r="GT39" s="17">
        <f t="shared" si="0"/>
        <v>0</v>
      </c>
      <c r="GU39" s="17">
        <f t="shared" si="0"/>
        <v>0</v>
      </c>
      <c r="GV39" s="17">
        <f t="shared" si="0"/>
        <v>0</v>
      </c>
      <c r="GW39" s="17">
        <f t="shared" si="0"/>
        <v>0</v>
      </c>
      <c r="GX39" s="17">
        <f t="shared" si="0"/>
        <v>0</v>
      </c>
      <c r="GY39" s="17">
        <f t="shared" si="0"/>
        <v>0</v>
      </c>
      <c r="GZ39" s="17">
        <f t="shared" si="0"/>
        <v>0</v>
      </c>
      <c r="HA39" s="17">
        <f t="shared" si="0"/>
        <v>0</v>
      </c>
      <c r="HB39" s="17">
        <f t="shared" si="0"/>
        <v>0</v>
      </c>
      <c r="HC39" s="17">
        <f t="shared" si="0"/>
        <v>0</v>
      </c>
      <c r="HD39" s="17">
        <f t="shared" si="0"/>
        <v>0</v>
      </c>
      <c r="HE39" s="17">
        <f t="shared" si="0"/>
        <v>0</v>
      </c>
      <c r="HF39" s="17">
        <f t="shared" si="0"/>
        <v>0</v>
      </c>
      <c r="HG39" s="17">
        <f t="shared" si="0"/>
        <v>0</v>
      </c>
      <c r="HH39" s="17">
        <f t="shared" si="0"/>
        <v>0</v>
      </c>
      <c r="HI39" s="17">
        <f t="shared" si="0"/>
        <v>0</v>
      </c>
      <c r="HJ39" s="17">
        <f t="shared" si="0"/>
        <v>0</v>
      </c>
      <c r="HK39" s="17">
        <f t="shared" si="0"/>
        <v>0</v>
      </c>
      <c r="HL39" s="17">
        <f t="shared" si="0"/>
        <v>0</v>
      </c>
      <c r="HM39" s="17">
        <f t="shared" si="0"/>
        <v>0</v>
      </c>
      <c r="HN39" s="17">
        <f t="shared" si="0"/>
        <v>0</v>
      </c>
      <c r="HO39" s="17">
        <f t="shared" si="0"/>
        <v>0</v>
      </c>
      <c r="HP39" s="17">
        <f t="shared" si="0"/>
        <v>0</v>
      </c>
      <c r="HQ39" s="17">
        <f t="shared" si="0"/>
        <v>0</v>
      </c>
      <c r="HR39" s="17">
        <f t="shared" si="0"/>
        <v>0</v>
      </c>
      <c r="HS39" s="17">
        <f t="shared" si="0"/>
        <v>0</v>
      </c>
      <c r="HT39" s="17">
        <f t="shared" si="0"/>
        <v>0</v>
      </c>
      <c r="HU39" s="17">
        <f t="shared" si="0"/>
        <v>0</v>
      </c>
      <c r="HV39" s="17">
        <f t="shared" si="0"/>
        <v>0</v>
      </c>
      <c r="HW39" s="17">
        <f t="shared" si="0"/>
        <v>0</v>
      </c>
      <c r="HX39" s="17">
        <f t="shared" si="0"/>
        <v>0</v>
      </c>
      <c r="HY39" s="17">
        <f t="shared" si="0"/>
        <v>0</v>
      </c>
      <c r="HZ39" s="17">
        <f t="shared" si="0"/>
        <v>0</v>
      </c>
      <c r="IA39" s="17">
        <f t="shared" si="0"/>
        <v>0</v>
      </c>
      <c r="IB39" s="17">
        <f t="shared" si="0"/>
        <v>0</v>
      </c>
      <c r="IC39" s="17">
        <f t="shared" si="0"/>
        <v>0</v>
      </c>
      <c r="ID39" s="17">
        <f t="shared" si="0"/>
        <v>0</v>
      </c>
      <c r="IE39" s="17">
        <f t="shared" si="0"/>
        <v>0</v>
      </c>
      <c r="IF39" s="17">
        <f t="shared" si="0"/>
        <v>0</v>
      </c>
      <c r="IG39" s="17">
        <f t="shared" si="0"/>
        <v>0</v>
      </c>
      <c r="IH39" s="17">
        <f t="shared" si="0"/>
        <v>0</v>
      </c>
      <c r="II39" s="17">
        <f t="shared" si="0"/>
        <v>0</v>
      </c>
      <c r="IJ39" s="17">
        <f t="shared" si="0"/>
        <v>0</v>
      </c>
      <c r="IK39" s="17">
        <f t="shared" si="0"/>
        <v>0</v>
      </c>
      <c r="IL39" s="17">
        <f t="shared" si="0"/>
        <v>0</v>
      </c>
      <c r="IM39" s="17">
        <f t="shared" si="0"/>
        <v>0</v>
      </c>
      <c r="IN39" s="17">
        <f t="shared" si="0"/>
        <v>0</v>
      </c>
      <c r="IO39" s="17">
        <f t="shared" si="0"/>
        <v>0</v>
      </c>
      <c r="IP39" s="17">
        <f t="shared" si="0"/>
        <v>0</v>
      </c>
      <c r="IQ39" s="17">
        <f t="shared" si="0"/>
        <v>0</v>
      </c>
      <c r="IR39" s="17">
        <f t="shared" si="0"/>
        <v>0</v>
      </c>
      <c r="IS39" s="17">
        <f t="shared" si="0"/>
        <v>0</v>
      </c>
      <c r="IT39" s="17">
        <f t="shared" si="0"/>
        <v>0</v>
      </c>
      <c r="IU39" s="17">
        <f t="shared" si="0"/>
        <v>0</v>
      </c>
      <c r="IV39" s="17">
        <f t="shared" si="0"/>
        <v>0</v>
      </c>
      <c r="IW39" s="17">
        <f t="shared" si="0"/>
        <v>0</v>
      </c>
      <c r="IX39" s="17">
        <f t="shared" si="0"/>
        <v>0</v>
      </c>
      <c r="IY39" s="17">
        <f t="shared" si="0"/>
        <v>0</v>
      </c>
      <c r="IZ39" s="17">
        <f t="shared" si="0"/>
        <v>0</v>
      </c>
      <c r="JA39" s="17">
        <f t="shared" si="0"/>
        <v>0</v>
      </c>
      <c r="JB39" s="17">
        <f t="shared" si="0"/>
        <v>0</v>
      </c>
      <c r="JC39" s="17">
        <f t="shared" si="0"/>
        <v>0</v>
      </c>
      <c r="JD39" s="17">
        <f t="shared" si="0"/>
        <v>0</v>
      </c>
      <c r="JE39" s="17">
        <f t="shared" si="0"/>
        <v>0</v>
      </c>
      <c r="JF39" s="17">
        <f t="shared" si="0"/>
        <v>0</v>
      </c>
      <c r="JG39" s="17">
        <f t="shared" si="0"/>
        <v>0</v>
      </c>
      <c r="JH39" s="17">
        <f t="shared" si="0"/>
        <v>0</v>
      </c>
      <c r="JI39" s="17">
        <f t="shared" si="0"/>
        <v>0</v>
      </c>
      <c r="JJ39" s="17">
        <f t="shared" si="0"/>
        <v>0</v>
      </c>
      <c r="JK39" s="17">
        <f t="shared" si="0"/>
        <v>0</v>
      </c>
      <c r="JL39" s="17">
        <f t="shared" si="0"/>
        <v>0</v>
      </c>
      <c r="JM39" s="17">
        <f t="shared" si="0"/>
        <v>0</v>
      </c>
      <c r="JN39" s="17">
        <f t="shared" si="0"/>
        <v>0</v>
      </c>
      <c r="JO39" s="17">
        <f t="shared" si="0"/>
        <v>0</v>
      </c>
      <c r="JP39" s="17">
        <f t="shared" si="0"/>
        <v>0</v>
      </c>
      <c r="JQ39" s="17">
        <f t="shared" si="0"/>
        <v>0</v>
      </c>
      <c r="JR39" s="17">
        <f t="shared" si="0"/>
        <v>0</v>
      </c>
      <c r="JS39" s="17">
        <f t="shared" si="0"/>
        <v>0</v>
      </c>
      <c r="JT39" s="17">
        <f t="shared" si="0"/>
        <v>0</v>
      </c>
      <c r="JU39" s="17">
        <f t="shared" si="0"/>
        <v>0</v>
      </c>
      <c r="JV39" s="17">
        <f t="shared" si="0"/>
        <v>0</v>
      </c>
      <c r="JW39" s="17">
        <f t="shared" si="0"/>
        <v>0</v>
      </c>
      <c r="JX39" s="17">
        <f t="shared" si="0"/>
        <v>0</v>
      </c>
      <c r="JY39" s="17">
        <f t="shared" si="0"/>
        <v>0</v>
      </c>
      <c r="JZ39" s="17">
        <f t="shared" si="0"/>
        <v>0</v>
      </c>
      <c r="KA39" s="17">
        <f t="shared" si="0"/>
        <v>0</v>
      </c>
      <c r="KB39" s="17">
        <f t="shared" si="0"/>
        <v>0</v>
      </c>
      <c r="KC39" s="17">
        <f t="shared" si="0"/>
        <v>0</v>
      </c>
      <c r="KD39" s="17">
        <f t="shared" si="0"/>
        <v>0</v>
      </c>
      <c r="KE39" s="17">
        <f t="shared" si="0"/>
        <v>0</v>
      </c>
      <c r="KF39" s="17">
        <f t="shared" si="0"/>
        <v>0</v>
      </c>
      <c r="KG39" s="17">
        <f t="shared" si="0"/>
        <v>0</v>
      </c>
      <c r="KH39" s="17">
        <f t="shared" si="0"/>
        <v>0</v>
      </c>
      <c r="KI39" s="17">
        <f t="shared" si="0"/>
        <v>0</v>
      </c>
      <c r="KJ39" s="17">
        <f t="shared" si="0"/>
        <v>0</v>
      </c>
      <c r="KK39" s="17">
        <f t="shared" si="0"/>
        <v>0</v>
      </c>
      <c r="KL39" s="17">
        <f t="shared" si="0"/>
        <v>0</v>
      </c>
      <c r="KM39" s="17">
        <f t="shared" si="0"/>
        <v>0</v>
      </c>
      <c r="KN39" s="17">
        <f t="shared" si="0"/>
        <v>0</v>
      </c>
      <c r="KO39" s="17">
        <f t="shared" si="0"/>
        <v>0</v>
      </c>
      <c r="KP39" s="17">
        <f t="shared" si="0"/>
        <v>0</v>
      </c>
      <c r="KQ39" s="17">
        <f t="shared" si="0"/>
        <v>0</v>
      </c>
      <c r="KR39" s="17">
        <f t="shared" si="0"/>
        <v>0</v>
      </c>
      <c r="KS39" s="17">
        <f t="shared" si="0"/>
        <v>0</v>
      </c>
      <c r="KT39" s="17">
        <f t="shared" si="0"/>
        <v>0</v>
      </c>
      <c r="KU39" s="17">
        <f t="shared" si="0"/>
        <v>0</v>
      </c>
      <c r="KV39" s="17">
        <f t="shared" si="0"/>
        <v>0</v>
      </c>
      <c r="KW39" s="17">
        <f t="shared" si="0"/>
        <v>0</v>
      </c>
      <c r="KX39" s="17">
        <f t="shared" si="0"/>
        <v>0</v>
      </c>
      <c r="KY39" s="17">
        <f t="shared" si="0"/>
        <v>0</v>
      </c>
      <c r="KZ39" s="17">
        <f t="shared" si="0"/>
        <v>0</v>
      </c>
      <c r="LA39" s="17">
        <f t="shared" si="0"/>
        <v>0</v>
      </c>
      <c r="LB39" s="17">
        <f t="shared" si="0"/>
        <v>0</v>
      </c>
      <c r="LC39" s="17">
        <f t="shared" si="0"/>
        <v>0</v>
      </c>
      <c r="LD39" s="17">
        <f t="shared" si="0"/>
        <v>0</v>
      </c>
      <c r="LE39" s="17">
        <f t="shared" si="0"/>
        <v>0</v>
      </c>
    </row>
    <row r="40" spans="1:317" ht="37.5" customHeight="1" x14ac:dyDescent="0.35">
      <c r="A40" s="58" t="s">
        <v>841</v>
      </c>
      <c r="B40" s="46"/>
      <c r="C40" s="19">
        <f t="shared" ref="C40:LE40" si="1">C39/25%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0</v>
      </c>
      <c r="O40" s="19">
        <f t="shared" si="1"/>
        <v>0</v>
      </c>
      <c r="P40" s="19">
        <f t="shared" si="1"/>
        <v>0</v>
      </c>
      <c r="Q40" s="19">
        <f t="shared" si="1"/>
        <v>0</v>
      </c>
      <c r="R40" s="19">
        <f t="shared" si="1"/>
        <v>0</v>
      </c>
      <c r="S40" s="19">
        <f t="shared" si="1"/>
        <v>0</v>
      </c>
      <c r="T40" s="19">
        <f t="shared" si="1"/>
        <v>0</v>
      </c>
      <c r="U40" s="19">
        <f t="shared" si="1"/>
        <v>0</v>
      </c>
      <c r="V40" s="19">
        <f t="shared" si="1"/>
        <v>0</v>
      </c>
      <c r="W40" s="19">
        <f t="shared" si="1"/>
        <v>0</v>
      </c>
      <c r="X40" s="19">
        <f t="shared" si="1"/>
        <v>0</v>
      </c>
      <c r="Y40" s="19">
        <f t="shared" si="1"/>
        <v>0</v>
      </c>
      <c r="Z40" s="19">
        <f t="shared" si="1"/>
        <v>0</v>
      </c>
      <c r="AA40" s="19">
        <f t="shared" si="1"/>
        <v>0</v>
      </c>
      <c r="AB40" s="19">
        <f t="shared" si="1"/>
        <v>0</v>
      </c>
      <c r="AC40" s="19">
        <f t="shared" si="1"/>
        <v>0</v>
      </c>
      <c r="AD40" s="19">
        <f t="shared" si="1"/>
        <v>0</v>
      </c>
      <c r="AE40" s="19">
        <f t="shared" si="1"/>
        <v>0</v>
      </c>
      <c r="AF40" s="19">
        <f t="shared" si="1"/>
        <v>0</v>
      </c>
      <c r="AG40" s="19">
        <f t="shared" si="1"/>
        <v>0</v>
      </c>
      <c r="AH40" s="19">
        <f t="shared" si="1"/>
        <v>0</v>
      </c>
      <c r="AI40" s="19">
        <f t="shared" si="1"/>
        <v>0</v>
      </c>
      <c r="AJ40" s="19">
        <f t="shared" si="1"/>
        <v>0</v>
      </c>
      <c r="AK40" s="19">
        <f t="shared" si="1"/>
        <v>0</v>
      </c>
      <c r="AL40" s="19">
        <f t="shared" si="1"/>
        <v>0</v>
      </c>
      <c r="AM40" s="19">
        <f t="shared" si="1"/>
        <v>0</v>
      </c>
      <c r="AN40" s="19">
        <f t="shared" si="1"/>
        <v>0</v>
      </c>
      <c r="AO40" s="19">
        <f t="shared" si="1"/>
        <v>0</v>
      </c>
      <c r="AP40" s="19">
        <f t="shared" si="1"/>
        <v>0</v>
      </c>
      <c r="AQ40" s="19">
        <f t="shared" si="1"/>
        <v>0</v>
      </c>
      <c r="AR40" s="19">
        <f t="shared" si="1"/>
        <v>0</v>
      </c>
      <c r="AS40" s="19">
        <f t="shared" si="1"/>
        <v>0</v>
      </c>
      <c r="AT40" s="19">
        <f t="shared" si="1"/>
        <v>0</v>
      </c>
      <c r="AU40" s="19">
        <f t="shared" si="1"/>
        <v>0</v>
      </c>
      <c r="AV40" s="19">
        <f t="shared" si="1"/>
        <v>0</v>
      </c>
      <c r="AW40" s="19">
        <f t="shared" si="1"/>
        <v>0</v>
      </c>
      <c r="AX40" s="19">
        <f t="shared" si="1"/>
        <v>0</v>
      </c>
      <c r="AY40" s="19">
        <f t="shared" si="1"/>
        <v>0</v>
      </c>
      <c r="AZ40" s="19">
        <f t="shared" si="1"/>
        <v>0</v>
      </c>
      <c r="BA40" s="19">
        <f t="shared" si="1"/>
        <v>0</v>
      </c>
      <c r="BB40" s="19">
        <f t="shared" si="1"/>
        <v>0</v>
      </c>
      <c r="BC40" s="19">
        <f t="shared" si="1"/>
        <v>0</v>
      </c>
      <c r="BD40" s="19">
        <f t="shared" si="1"/>
        <v>0</v>
      </c>
      <c r="BE40" s="19">
        <f t="shared" si="1"/>
        <v>0</v>
      </c>
      <c r="BF40" s="19">
        <f t="shared" si="1"/>
        <v>0</v>
      </c>
      <c r="BG40" s="19">
        <f t="shared" si="1"/>
        <v>0</v>
      </c>
      <c r="BH40" s="19">
        <f t="shared" si="1"/>
        <v>0</v>
      </c>
      <c r="BI40" s="19">
        <f t="shared" si="1"/>
        <v>0</v>
      </c>
      <c r="BJ40" s="19">
        <f t="shared" si="1"/>
        <v>0</v>
      </c>
      <c r="BK40" s="19">
        <f t="shared" si="1"/>
        <v>0</v>
      </c>
      <c r="BL40" s="19">
        <f t="shared" si="1"/>
        <v>0</v>
      </c>
      <c r="BM40" s="19">
        <f t="shared" si="1"/>
        <v>0</v>
      </c>
      <c r="BN40" s="19">
        <f t="shared" si="1"/>
        <v>0</v>
      </c>
      <c r="BO40" s="19">
        <f t="shared" si="1"/>
        <v>0</v>
      </c>
      <c r="BP40" s="19">
        <f t="shared" si="1"/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  <c r="DP40" s="19">
        <f t="shared" si="1"/>
        <v>0</v>
      </c>
      <c r="DQ40" s="19">
        <f t="shared" si="1"/>
        <v>0</v>
      </c>
      <c r="DR40" s="19">
        <f t="shared" si="1"/>
        <v>0</v>
      </c>
      <c r="DS40" s="19">
        <f t="shared" si="1"/>
        <v>0</v>
      </c>
      <c r="DT40" s="19">
        <f t="shared" si="1"/>
        <v>0</v>
      </c>
      <c r="DU40" s="19">
        <f t="shared" si="1"/>
        <v>0</v>
      </c>
      <c r="DV40" s="19">
        <f t="shared" si="1"/>
        <v>0</v>
      </c>
      <c r="DW40" s="19">
        <f t="shared" si="1"/>
        <v>0</v>
      </c>
      <c r="DX40" s="19">
        <f t="shared" si="1"/>
        <v>0</v>
      </c>
      <c r="DY40" s="19">
        <f t="shared" si="1"/>
        <v>0</v>
      </c>
      <c r="DZ40" s="19">
        <f t="shared" si="1"/>
        <v>0</v>
      </c>
      <c r="EA40" s="19">
        <f t="shared" si="1"/>
        <v>0</v>
      </c>
      <c r="EB40" s="19">
        <f t="shared" si="1"/>
        <v>0</v>
      </c>
      <c r="EC40" s="19">
        <f t="shared" si="1"/>
        <v>0</v>
      </c>
      <c r="ED40" s="19">
        <f t="shared" si="1"/>
        <v>0</v>
      </c>
      <c r="EE40" s="19">
        <f t="shared" si="1"/>
        <v>0</v>
      </c>
      <c r="EF40" s="19">
        <f t="shared" si="1"/>
        <v>0</v>
      </c>
      <c r="EG40" s="19">
        <f t="shared" si="1"/>
        <v>0</v>
      </c>
      <c r="EH40" s="19">
        <f t="shared" si="1"/>
        <v>0</v>
      </c>
      <c r="EI40" s="19">
        <f t="shared" si="1"/>
        <v>0</v>
      </c>
      <c r="EJ40" s="19">
        <f t="shared" si="1"/>
        <v>0</v>
      </c>
      <c r="EK40" s="19">
        <f t="shared" si="1"/>
        <v>0</v>
      </c>
      <c r="EL40" s="19">
        <f t="shared" si="1"/>
        <v>0</v>
      </c>
      <c r="EM40" s="19">
        <f t="shared" si="1"/>
        <v>0</v>
      </c>
      <c r="EN40" s="19">
        <f t="shared" si="1"/>
        <v>0</v>
      </c>
      <c r="EO40" s="19">
        <f t="shared" si="1"/>
        <v>0</v>
      </c>
      <c r="EP40" s="19">
        <f t="shared" si="1"/>
        <v>0</v>
      </c>
      <c r="EQ40" s="19">
        <f t="shared" si="1"/>
        <v>0</v>
      </c>
      <c r="ER40" s="19">
        <f t="shared" si="1"/>
        <v>0</v>
      </c>
      <c r="ES40" s="19">
        <f t="shared" si="1"/>
        <v>0</v>
      </c>
      <c r="ET40" s="19">
        <f t="shared" si="1"/>
        <v>0</v>
      </c>
      <c r="EU40" s="19">
        <f t="shared" si="1"/>
        <v>0</v>
      </c>
      <c r="EV40" s="19">
        <f t="shared" si="1"/>
        <v>0</v>
      </c>
      <c r="EW40" s="19">
        <f t="shared" si="1"/>
        <v>0</v>
      </c>
      <c r="EX40" s="19">
        <f t="shared" si="1"/>
        <v>0</v>
      </c>
      <c r="EY40" s="19">
        <f t="shared" si="1"/>
        <v>0</v>
      </c>
      <c r="EZ40" s="19">
        <f t="shared" si="1"/>
        <v>0</v>
      </c>
      <c r="FA40" s="19">
        <f t="shared" si="1"/>
        <v>0</v>
      </c>
      <c r="FB40" s="19">
        <f t="shared" si="1"/>
        <v>0</v>
      </c>
      <c r="FC40" s="19">
        <f t="shared" si="1"/>
        <v>0</v>
      </c>
      <c r="FD40" s="19">
        <f t="shared" si="1"/>
        <v>0</v>
      </c>
      <c r="FE40" s="19">
        <f t="shared" si="1"/>
        <v>0</v>
      </c>
      <c r="FF40" s="19">
        <f t="shared" si="1"/>
        <v>0</v>
      </c>
      <c r="FG40" s="19">
        <f t="shared" si="1"/>
        <v>0</v>
      </c>
      <c r="FH40" s="19">
        <f t="shared" si="1"/>
        <v>0</v>
      </c>
      <c r="FI40" s="19">
        <f t="shared" si="1"/>
        <v>0</v>
      </c>
      <c r="FJ40" s="19">
        <f t="shared" si="1"/>
        <v>0</v>
      </c>
      <c r="FK40" s="19">
        <f t="shared" si="1"/>
        <v>0</v>
      </c>
      <c r="FL40" s="19">
        <f t="shared" si="1"/>
        <v>0</v>
      </c>
      <c r="FM40" s="19">
        <f t="shared" si="1"/>
        <v>0</v>
      </c>
      <c r="FN40" s="19">
        <f t="shared" si="1"/>
        <v>0</v>
      </c>
      <c r="FO40" s="19">
        <f t="shared" si="1"/>
        <v>0</v>
      </c>
      <c r="FP40" s="19">
        <f t="shared" si="1"/>
        <v>0</v>
      </c>
      <c r="FQ40" s="19">
        <f t="shared" si="1"/>
        <v>0</v>
      </c>
      <c r="FR40" s="19">
        <f t="shared" si="1"/>
        <v>0</v>
      </c>
      <c r="FS40" s="19">
        <f t="shared" si="1"/>
        <v>0</v>
      </c>
      <c r="FT40" s="19">
        <f t="shared" si="1"/>
        <v>0</v>
      </c>
      <c r="FU40" s="19">
        <f t="shared" si="1"/>
        <v>0</v>
      </c>
      <c r="FV40" s="19">
        <f t="shared" si="1"/>
        <v>0</v>
      </c>
      <c r="FW40" s="19">
        <f t="shared" si="1"/>
        <v>0</v>
      </c>
      <c r="FX40" s="19">
        <f t="shared" si="1"/>
        <v>0</v>
      </c>
      <c r="FY40" s="19">
        <f t="shared" si="1"/>
        <v>0</v>
      </c>
      <c r="FZ40" s="19">
        <f t="shared" si="1"/>
        <v>0</v>
      </c>
      <c r="GA40" s="19">
        <f t="shared" si="1"/>
        <v>0</v>
      </c>
      <c r="GB40" s="19">
        <f t="shared" si="1"/>
        <v>0</v>
      </c>
      <c r="GC40" s="19">
        <f t="shared" si="1"/>
        <v>0</v>
      </c>
      <c r="GD40" s="19">
        <f t="shared" si="1"/>
        <v>0</v>
      </c>
      <c r="GE40" s="19">
        <f t="shared" si="1"/>
        <v>0</v>
      </c>
      <c r="GF40" s="19">
        <f t="shared" si="1"/>
        <v>0</v>
      </c>
      <c r="GG40" s="19">
        <f t="shared" si="1"/>
        <v>0</v>
      </c>
      <c r="GH40" s="19">
        <f t="shared" si="1"/>
        <v>0</v>
      </c>
      <c r="GI40" s="19">
        <f t="shared" si="1"/>
        <v>0</v>
      </c>
      <c r="GJ40" s="19">
        <f t="shared" si="1"/>
        <v>0</v>
      </c>
      <c r="GK40" s="19">
        <f t="shared" si="1"/>
        <v>0</v>
      </c>
      <c r="GL40" s="19">
        <f t="shared" si="1"/>
        <v>0</v>
      </c>
      <c r="GM40" s="19">
        <f t="shared" si="1"/>
        <v>0</v>
      </c>
      <c r="GN40" s="19">
        <f t="shared" si="1"/>
        <v>0</v>
      </c>
      <c r="GO40" s="19">
        <f t="shared" si="1"/>
        <v>0</v>
      </c>
      <c r="GP40" s="19">
        <f t="shared" si="1"/>
        <v>0</v>
      </c>
      <c r="GQ40" s="19">
        <f t="shared" si="1"/>
        <v>0</v>
      </c>
      <c r="GR40" s="19">
        <f t="shared" si="1"/>
        <v>0</v>
      </c>
      <c r="GS40" s="19">
        <f t="shared" si="1"/>
        <v>0</v>
      </c>
      <c r="GT40" s="19">
        <f t="shared" si="1"/>
        <v>0</v>
      </c>
      <c r="GU40" s="19">
        <f t="shared" si="1"/>
        <v>0</v>
      </c>
      <c r="GV40" s="19">
        <f t="shared" si="1"/>
        <v>0</v>
      </c>
      <c r="GW40" s="19">
        <f t="shared" si="1"/>
        <v>0</v>
      </c>
      <c r="GX40" s="19">
        <f t="shared" si="1"/>
        <v>0</v>
      </c>
      <c r="GY40" s="19">
        <f t="shared" si="1"/>
        <v>0</v>
      </c>
      <c r="GZ40" s="19">
        <f t="shared" si="1"/>
        <v>0</v>
      </c>
      <c r="HA40" s="19">
        <f t="shared" si="1"/>
        <v>0</v>
      </c>
      <c r="HB40" s="19">
        <f t="shared" si="1"/>
        <v>0</v>
      </c>
      <c r="HC40" s="19">
        <f t="shared" si="1"/>
        <v>0</v>
      </c>
      <c r="HD40" s="19">
        <f t="shared" si="1"/>
        <v>0</v>
      </c>
      <c r="HE40" s="19">
        <f t="shared" si="1"/>
        <v>0</v>
      </c>
      <c r="HF40" s="19">
        <f t="shared" si="1"/>
        <v>0</v>
      </c>
      <c r="HG40" s="19">
        <f t="shared" si="1"/>
        <v>0</v>
      </c>
      <c r="HH40" s="19">
        <f t="shared" si="1"/>
        <v>0</v>
      </c>
      <c r="HI40" s="19">
        <f t="shared" si="1"/>
        <v>0</v>
      </c>
      <c r="HJ40" s="19">
        <f t="shared" si="1"/>
        <v>0</v>
      </c>
      <c r="HK40" s="19">
        <f t="shared" si="1"/>
        <v>0</v>
      </c>
      <c r="HL40" s="19">
        <f t="shared" si="1"/>
        <v>0</v>
      </c>
      <c r="HM40" s="19">
        <f t="shared" si="1"/>
        <v>0</v>
      </c>
      <c r="HN40" s="19">
        <f t="shared" si="1"/>
        <v>0</v>
      </c>
      <c r="HO40" s="19">
        <f t="shared" si="1"/>
        <v>0</v>
      </c>
      <c r="HP40" s="19">
        <f t="shared" si="1"/>
        <v>0</v>
      </c>
      <c r="HQ40" s="19">
        <f t="shared" si="1"/>
        <v>0</v>
      </c>
      <c r="HR40" s="19">
        <f t="shared" si="1"/>
        <v>0</v>
      </c>
      <c r="HS40" s="19">
        <f t="shared" si="1"/>
        <v>0</v>
      </c>
      <c r="HT40" s="19">
        <f t="shared" si="1"/>
        <v>0</v>
      </c>
      <c r="HU40" s="19">
        <f t="shared" si="1"/>
        <v>0</v>
      </c>
      <c r="HV40" s="19">
        <f t="shared" si="1"/>
        <v>0</v>
      </c>
      <c r="HW40" s="19">
        <f t="shared" si="1"/>
        <v>0</v>
      </c>
      <c r="HX40" s="19">
        <f t="shared" si="1"/>
        <v>0</v>
      </c>
      <c r="HY40" s="19">
        <f t="shared" si="1"/>
        <v>0</v>
      </c>
      <c r="HZ40" s="19">
        <f t="shared" si="1"/>
        <v>0</v>
      </c>
      <c r="IA40" s="19">
        <f t="shared" si="1"/>
        <v>0</v>
      </c>
      <c r="IB40" s="19">
        <f t="shared" si="1"/>
        <v>0</v>
      </c>
      <c r="IC40" s="19">
        <f t="shared" si="1"/>
        <v>0</v>
      </c>
      <c r="ID40" s="19">
        <f t="shared" si="1"/>
        <v>0</v>
      </c>
      <c r="IE40" s="19">
        <f t="shared" si="1"/>
        <v>0</v>
      </c>
      <c r="IF40" s="19">
        <f t="shared" si="1"/>
        <v>0</v>
      </c>
      <c r="IG40" s="19">
        <f t="shared" si="1"/>
        <v>0</v>
      </c>
      <c r="IH40" s="19">
        <f t="shared" si="1"/>
        <v>0</v>
      </c>
      <c r="II40" s="19">
        <f t="shared" si="1"/>
        <v>0</v>
      </c>
      <c r="IJ40" s="19">
        <f t="shared" si="1"/>
        <v>0</v>
      </c>
      <c r="IK40" s="19">
        <f t="shared" si="1"/>
        <v>0</v>
      </c>
      <c r="IL40" s="19">
        <f t="shared" si="1"/>
        <v>0</v>
      </c>
      <c r="IM40" s="19">
        <f t="shared" si="1"/>
        <v>0</v>
      </c>
      <c r="IN40" s="19">
        <f t="shared" si="1"/>
        <v>0</v>
      </c>
      <c r="IO40" s="19">
        <f t="shared" si="1"/>
        <v>0</v>
      </c>
      <c r="IP40" s="19">
        <f t="shared" si="1"/>
        <v>0</v>
      </c>
      <c r="IQ40" s="19">
        <f t="shared" si="1"/>
        <v>0</v>
      </c>
      <c r="IR40" s="19">
        <f t="shared" si="1"/>
        <v>0</v>
      </c>
      <c r="IS40" s="19">
        <f t="shared" si="1"/>
        <v>0</v>
      </c>
      <c r="IT40" s="19">
        <f t="shared" si="1"/>
        <v>0</v>
      </c>
      <c r="IU40" s="19">
        <f t="shared" si="1"/>
        <v>0</v>
      </c>
      <c r="IV40" s="19">
        <f t="shared" si="1"/>
        <v>0</v>
      </c>
      <c r="IW40" s="19">
        <f t="shared" si="1"/>
        <v>0</v>
      </c>
      <c r="IX40" s="19">
        <f t="shared" si="1"/>
        <v>0</v>
      </c>
      <c r="IY40" s="19">
        <f t="shared" si="1"/>
        <v>0</v>
      </c>
      <c r="IZ40" s="19">
        <f t="shared" si="1"/>
        <v>0</v>
      </c>
      <c r="JA40" s="19">
        <f t="shared" si="1"/>
        <v>0</v>
      </c>
      <c r="JB40" s="19">
        <f t="shared" si="1"/>
        <v>0</v>
      </c>
      <c r="JC40" s="19">
        <f t="shared" si="1"/>
        <v>0</v>
      </c>
      <c r="JD40" s="19">
        <f t="shared" si="1"/>
        <v>0</v>
      </c>
      <c r="JE40" s="19">
        <f t="shared" si="1"/>
        <v>0</v>
      </c>
      <c r="JF40" s="19">
        <f t="shared" si="1"/>
        <v>0</v>
      </c>
      <c r="JG40" s="19">
        <f t="shared" si="1"/>
        <v>0</v>
      </c>
      <c r="JH40" s="19">
        <f t="shared" si="1"/>
        <v>0</v>
      </c>
      <c r="JI40" s="19">
        <f t="shared" si="1"/>
        <v>0</v>
      </c>
      <c r="JJ40" s="19">
        <f t="shared" si="1"/>
        <v>0</v>
      </c>
      <c r="JK40" s="19">
        <f t="shared" si="1"/>
        <v>0</v>
      </c>
      <c r="JL40" s="19">
        <f t="shared" si="1"/>
        <v>0</v>
      </c>
      <c r="JM40" s="19">
        <f t="shared" si="1"/>
        <v>0</v>
      </c>
      <c r="JN40" s="19">
        <f t="shared" si="1"/>
        <v>0</v>
      </c>
      <c r="JO40" s="19">
        <f t="shared" si="1"/>
        <v>0</v>
      </c>
      <c r="JP40" s="19">
        <f t="shared" si="1"/>
        <v>0</v>
      </c>
      <c r="JQ40" s="19">
        <f t="shared" si="1"/>
        <v>0</v>
      </c>
      <c r="JR40" s="19">
        <f t="shared" si="1"/>
        <v>0</v>
      </c>
      <c r="JS40" s="19">
        <f t="shared" si="1"/>
        <v>0</v>
      </c>
      <c r="JT40" s="19">
        <f t="shared" si="1"/>
        <v>0</v>
      </c>
      <c r="JU40" s="19">
        <f t="shared" si="1"/>
        <v>0</v>
      </c>
      <c r="JV40" s="19">
        <f t="shared" si="1"/>
        <v>0</v>
      </c>
      <c r="JW40" s="19">
        <f t="shared" si="1"/>
        <v>0</v>
      </c>
      <c r="JX40" s="19">
        <f t="shared" si="1"/>
        <v>0</v>
      </c>
      <c r="JY40" s="19">
        <f t="shared" si="1"/>
        <v>0</v>
      </c>
      <c r="JZ40" s="19">
        <f t="shared" si="1"/>
        <v>0</v>
      </c>
      <c r="KA40" s="19">
        <f t="shared" si="1"/>
        <v>0</v>
      </c>
      <c r="KB40" s="19">
        <f t="shared" si="1"/>
        <v>0</v>
      </c>
      <c r="KC40" s="19">
        <f t="shared" si="1"/>
        <v>0</v>
      </c>
      <c r="KD40" s="19">
        <f t="shared" si="1"/>
        <v>0</v>
      </c>
      <c r="KE40" s="19">
        <f t="shared" si="1"/>
        <v>0</v>
      </c>
      <c r="KF40" s="19">
        <f t="shared" si="1"/>
        <v>0</v>
      </c>
      <c r="KG40" s="19">
        <f t="shared" si="1"/>
        <v>0</v>
      </c>
      <c r="KH40" s="19">
        <f t="shared" si="1"/>
        <v>0</v>
      </c>
      <c r="KI40" s="19">
        <f t="shared" si="1"/>
        <v>0</v>
      </c>
      <c r="KJ40" s="19">
        <f t="shared" si="1"/>
        <v>0</v>
      </c>
      <c r="KK40" s="19">
        <f t="shared" si="1"/>
        <v>0</v>
      </c>
      <c r="KL40" s="19">
        <f t="shared" si="1"/>
        <v>0</v>
      </c>
      <c r="KM40" s="19">
        <f t="shared" si="1"/>
        <v>0</v>
      </c>
      <c r="KN40" s="19">
        <f t="shared" si="1"/>
        <v>0</v>
      </c>
      <c r="KO40" s="19">
        <f t="shared" si="1"/>
        <v>0</v>
      </c>
      <c r="KP40" s="19">
        <f t="shared" si="1"/>
        <v>0</v>
      </c>
      <c r="KQ40" s="19">
        <f t="shared" si="1"/>
        <v>0</v>
      </c>
      <c r="KR40" s="19">
        <f t="shared" si="1"/>
        <v>0</v>
      </c>
      <c r="KS40" s="19">
        <f t="shared" si="1"/>
        <v>0</v>
      </c>
      <c r="KT40" s="19">
        <f t="shared" si="1"/>
        <v>0</v>
      </c>
      <c r="KU40" s="19">
        <f t="shared" si="1"/>
        <v>0</v>
      </c>
      <c r="KV40" s="19">
        <f t="shared" si="1"/>
        <v>0</v>
      </c>
      <c r="KW40" s="19">
        <f t="shared" si="1"/>
        <v>0</v>
      </c>
      <c r="KX40" s="19">
        <f t="shared" si="1"/>
        <v>0</v>
      </c>
      <c r="KY40" s="19">
        <f t="shared" si="1"/>
        <v>0</v>
      </c>
      <c r="KZ40" s="19">
        <f t="shared" si="1"/>
        <v>0</v>
      </c>
      <c r="LA40" s="19">
        <f t="shared" si="1"/>
        <v>0</v>
      </c>
      <c r="LB40" s="19">
        <f t="shared" si="1"/>
        <v>0</v>
      </c>
      <c r="LC40" s="19">
        <f t="shared" si="1"/>
        <v>0</v>
      </c>
      <c r="LD40" s="19">
        <f t="shared" si="1"/>
        <v>0</v>
      </c>
      <c r="LE40" s="19">
        <f t="shared" si="1"/>
        <v>0</v>
      </c>
    </row>
    <row r="41" spans="1:317" ht="15.75" customHeight="1" x14ac:dyDescent="0.35"/>
    <row r="42" spans="1:317" ht="15.75" customHeight="1" x14ac:dyDescent="0.35">
      <c r="B42" s="20" t="s">
        <v>369</v>
      </c>
    </row>
    <row r="43" spans="1:317" ht="15.75" customHeight="1" x14ac:dyDescent="0.35">
      <c r="B43" t="s">
        <v>370</v>
      </c>
      <c r="C43" t="s">
        <v>842</v>
      </c>
      <c r="D43">
        <f>(C40+F40+I40+L40+O40+R40+U40+X40+AA40+AD40+AG40+AJ40+AM40+AP40+AS40+AV40+AY40+BB40+BE40)/19</f>
        <v>0</v>
      </c>
    </row>
    <row r="44" spans="1:317" ht="15.75" customHeight="1" x14ac:dyDescent="0.35">
      <c r="B44" t="s">
        <v>372</v>
      </c>
      <c r="C44" t="s">
        <v>842</v>
      </c>
      <c r="D44">
        <f>(D40+G40+J40+M40+P40+S40+V40+AB40+AE40+AH40+AK40+AN40+AQ40+AW40+AZ40+BC40+BF40)/19</f>
        <v>0</v>
      </c>
    </row>
    <row r="45" spans="1:317" ht="15.75" customHeight="1" x14ac:dyDescent="0.35">
      <c r="B45" t="s">
        <v>373</v>
      </c>
      <c r="C45" t="s">
        <v>842</v>
      </c>
      <c r="D45">
        <f>(E40+H40+K40+N40+Q40+T40+W40+Z40+AC40+AF40+AI40+AL40+AO40+AR40+AU40+AX40+BA40+BD40+BG40)/19</f>
        <v>0</v>
      </c>
    </row>
    <row r="46" spans="1:317" ht="15.75" customHeight="1" x14ac:dyDescent="0.35"/>
    <row r="47" spans="1:317" ht="15.75" customHeight="1" x14ac:dyDescent="0.35">
      <c r="B47" t="s">
        <v>370</v>
      </c>
      <c r="C47" t="s">
        <v>843</v>
      </c>
      <c r="D47">
        <f>(BH40+BK40+BN40+BQ40+BT40+BW40+BZ40+CC40+CF40+CI40+CL40+CO40+CR40+CU40+CX40+DA40+DD40+DG40+DJ40+DM40)/20</f>
        <v>0</v>
      </c>
    </row>
    <row r="48" spans="1:317" ht="15.75" customHeight="1" x14ac:dyDescent="0.35">
      <c r="B48" t="s">
        <v>372</v>
      </c>
      <c r="C48" t="s">
        <v>843</v>
      </c>
      <c r="D48">
        <f>(BI40+BL40+BO40+BR40+BU40+BX40+CA40+CD40+CG40+CJ40+CM40+CP40+CS40+CV40+CY40+DB40+DE40+DH40+DK40+DN40)/20</f>
        <v>0</v>
      </c>
    </row>
    <row r="49" spans="2:4" ht="15.75" customHeight="1" x14ac:dyDescent="0.35">
      <c r="B49" t="s">
        <v>373</v>
      </c>
      <c r="C49" t="s">
        <v>843</v>
      </c>
      <c r="D49">
        <f>(BJ40+BM40+BP40+BS40+BV40+BY40+CB40+CE40+CH40+CK40+CN40+CQ40+CT40+CW40+CZ40+DC40+DF40+DI40+DL40+DO40)/20</f>
        <v>0</v>
      </c>
    </row>
    <row r="50" spans="2:4" ht="15.75" customHeight="1" x14ac:dyDescent="0.35"/>
    <row r="51" spans="2:4" ht="15.75" customHeight="1" x14ac:dyDescent="0.35">
      <c r="B51" t="s">
        <v>370</v>
      </c>
      <c r="C51" t="s">
        <v>844</v>
      </c>
      <c r="D51">
        <f>(DP40+DS40+DV40+DY40+EB40+EE40+EH40+EK40+EN40)/9</f>
        <v>0</v>
      </c>
    </row>
    <row r="52" spans="2:4" ht="15.75" customHeight="1" x14ac:dyDescent="0.35">
      <c r="B52" t="s">
        <v>372</v>
      </c>
      <c r="C52" t="s">
        <v>844</v>
      </c>
      <c r="D52">
        <f>(DQ40+DT40+DW40+DZ40+EC40+EF40+EI40+EL40+EO40)/9</f>
        <v>0</v>
      </c>
    </row>
    <row r="53" spans="2:4" ht="15.75" customHeight="1" x14ac:dyDescent="0.35">
      <c r="B53" t="s">
        <v>373</v>
      </c>
      <c r="C53" t="s">
        <v>844</v>
      </c>
      <c r="D53">
        <f>(DR40+DU40+EA40+ED40+EG40+EJ40+EM40+EP40)/9</f>
        <v>0</v>
      </c>
    </row>
    <row r="54" spans="2:4" ht="15.75" customHeight="1" x14ac:dyDescent="0.35"/>
    <row r="55" spans="2:4" ht="15.75" customHeight="1" x14ac:dyDescent="0.35">
      <c r="B55" t="s">
        <v>370</v>
      </c>
      <c r="C55" t="s">
        <v>845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ht="15.75" customHeight="1" x14ac:dyDescent="0.35">
      <c r="B56" t="s">
        <v>372</v>
      </c>
      <c r="C56" t="s">
        <v>845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ht="15.75" customHeight="1" x14ac:dyDescent="0.35">
      <c r="B57" t="s">
        <v>373</v>
      </c>
      <c r="C57" t="s">
        <v>845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8" spans="2:4" ht="15.75" customHeight="1" x14ac:dyDescent="0.35"/>
    <row r="59" spans="2:4" ht="15.75" customHeight="1" x14ac:dyDescent="0.35">
      <c r="B59" t="s">
        <v>370</v>
      </c>
      <c r="C59" t="s">
        <v>846</v>
      </c>
      <c r="D59">
        <f>(IX40+JA40+JD40+JG40+JJ40+JM40+JP40+JS40+JV40+JY40+KB40+KE40+KH40+KK40+KN40+KQ40+KT40+KW40+KZ40+LC40)/20</f>
        <v>0</v>
      </c>
    </row>
    <row r="60" spans="2:4" ht="15.75" customHeight="1" x14ac:dyDescent="0.35">
      <c r="B60" t="s">
        <v>372</v>
      </c>
      <c r="C60" t="s">
        <v>846</v>
      </c>
      <c r="D60">
        <f>(IY40+JB40+JE40+JH40+JK40+JN40+JQ40+JT40+JW40+JZ40+KC40+KF40+KI40+KL40+KO40+KR40+KU40+KX40+LA40+LD40)/20</f>
        <v>0</v>
      </c>
    </row>
    <row r="61" spans="2:4" ht="15.75" customHeight="1" x14ac:dyDescent="0.35">
      <c r="B61" t="s">
        <v>373</v>
      </c>
      <c r="C61" t="s">
        <v>846</v>
      </c>
      <c r="D61">
        <f>(IZ40+JC40+JF40+JI40+JL40+JO40+JR40+JU40+JX40+KA40+KD40+KG40+KJ40+KM40+KP40+KS40+KV40+KY40+LB40+LE40)/20</f>
        <v>0</v>
      </c>
    </row>
  </sheetData>
  <mergeCells count="234">
    <mergeCell ref="II12:IK12"/>
    <mergeCell ref="GJ12:GL12"/>
    <mergeCell ref="GM12:GO12"/>
    <mergeCell ref="GP12:GR12"/>
    <mergeCell ref="GS12:GU12"/>
    <mergeCell ref="GV12:GX12"/>
    <mergeCell ref="GY12:HA12"/>
    <mergeCell ref="IC12:IE12"/>
    <mergeCell ref="IF12:IH12"/>
    <mergeCell ref="HK12:HM12"/>
    <mergeCell ref="HN12:HP12"/>
    <mergeCell ref="HQ12:HS12"/>
    <mergeCell ref="HT12:HV12"/>
    <mergeCell ref="HW12:HY12"/>
    <mergeCell ref="HZ12:IB12"/>
    <mergeCell ref="EK12:EM12"/>
    <mergeCell ref="EN12:EP12"/>
    <mergeCell ref="EQ12:ES12"/>
    <mergeCell ref="ET12:EV12"/>
    <mergeCell ref="EW12:EY12"/>
    <mergeCell ref="GA12:GC12"/>
    <mergeCell ref="GD12:GF12"/>
    <mergeCell ref="HH12:HJ12"/>
    <mergeCell ref="FI12:FK12"/>
    <mergeCell ref="FL12:FN12"/>
    <mergeCell ref="FO12:FQ12"/>
    <mergeCell ref="FR12:FT12"/>
    <mergeCell ref="FU12:FW12"/>
    <mergeCell ref="FX12:FZ12"/>
    <mergeCell ref="GG12:GI12"/>
    <mergeCell ref="HB12:HD12"/>
    <mergeCell ref="HE12:HG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H12:EJ12"/>
    <mergeCell ref="CI12:CK12"/>
    <mergeCell ref="CL12:CN12"/>
    <mergeCell ref="CO12:CQ12"/>
    <mergeCell ref="CR12:CT12"/>
    <mergeCell ref="CU12:CW12"/>
    <mergeCell ref="GJ5:GU5"/>
    <mergeCell ref="GV5:HS5"/>
    <mergeCell ref="HT5:IW5"/>
    <mergeCell ref="BH4:CT4"/>
    <mergeCell ref="CU4:DO4"/>
    <mergeCell ref="DP4:EP4"/>
    <mergeCell ref="EQ4:FN4"/>
    <mergeCell ref="FO4:GI4"/>
    <mergeCell ref="GJ4:GU4"/>
    <mergeCell ref="GV4:HS4"/>
    <mergeCell ref="HT4:IW4"/>
    <mergeCell ref="BH5:CT5"/>
    <mergeCell ref="CU5:DO5"/>
    <mergeCell ref="DP5:EP5"/>
    <mergeCell ref="EQ5:FN5"/>
    <mergeCell ref="FO5:GI5"/>
    <mergeCell ref="EZ12:FB12"/>
    <mergeCell ref="FC12:FE12"/>
    <mergeCell ref="FF12:FH12"/>
    <mergeCell ref="A39:B39"/>
    <mergeCell ref="A4:A13"/>
    <mergeCell ref="B4:B13"/>
    <mergeCell ref="C5:BG10"/>
    <mergeCell ref="AG12:AI12"/>
    <mergeCell ref="AJ12:AL12"/>
    <mergeCell ref="AM12:AO12"/>
    <mergeCell ref="C4:BG4"/>
    <mergeCell ref="AP11:AR11"/>
    <mergeCell ref="AS11:AU11"/>
    <mergeCell ref="AV11:AX11"/>
    <mergeCell ref="AY11:BA11"/>
    <mergeCell ref="AP12:AR12"/>
    <mergeCell ref="AS12:AU12"/>
    <mergeCell ref="BE11:BG11"/>
    <mergeCell ref="C11:E11"/>
    <mergeCell ref="BE12:BG12"/>
    <mergeCell ref="F11:H11"/>
    <mergeCell ref="I11:K11"/>
    <mergeCell ref="LC12:LE12"/>
    <mergeCell ref="JY12:KA12"/>
    <mergeCell ref="KB12:KD12"/>
    <mergeCell ref="JY11:KA11"/>
    <mergeCell ref="U12:W12"/>
    <mergeCell ref="X12:Z12"/>
    <mergeCell ref="AA12:AC12"/>
    <mergeCell ref="AD12:AF12"/>
    <mergeCell ref="AV12:AX12"/>
    <mergeCell ref="AY12:BA12"/>
    <mergeCell ref="X11:Z11"/>
    <mergeCell ref="AA11:AC11"/>
    <mergeCell ref="BW12:BY12"/>
    <mergeCell ref="BZ12:CB12"/>
    <mergeCell ref="DD12:DF12"/>
    <mergeCell ref="BH12:BJ12"/>
    <mergeCell ref="BK12:BM12"/>
    <mergeCell ref="BN12:BP12"/>
    <mergeCell ref="BQ12:BS12"/>
    <mergeCell ref="BT12:BV12"/>
    <mergeCell ref="CX12:CZ12"/>
    <mergeCell ref="DA12:DC12"/>
    <mergeCell ref="EE12:EG12"/>
    <mergeCell ref="CF12:CH12"/>
    <mergeCell ref="IF11:IH11"/>
    <mergeCell ref="II11:IK11"/>
    <mergeCell ref="JG11:JI11"/>
    <mergeCell ref="JJ11:JL11"/>
    <mergeCell ref="KH11:KJ11"/>
    <mergeCell ref="KK11:KM11"/>
    <mergeCell ref="IX4:LE4"/>
    <mergeCell ref="IX5:LE5"/>
    <mergeCell ref="KH12:KJ12"/>
    <mergeCell ref="KN11:KP11"/>
    <mergeCell ref="KQ11:KS11"/>
    <mergeCell ref="KT11:KV11"/>
    <mergeCell ref="KW11:KY11"/>
    <mergeCell ref="KZ11:LB11"/>
    <mergeCell ref="LC11:LE11"/>
    <mergeCell ref="JA11:JC11"/>
    <mergeCell ref="JD11:JF11"/>
    <mergeCell ref="JD12:JF12"/>
    <mergeCell ref="JG12:JI12"/>
    <mergeCell ref="KN12:KP12"/>
    <mergeCell ref="KQ12:KS12"/>
    <mergeCell ref="KT12:KV12"/>
    <mergeCell ref="KW12:KY12"/>
    <mergeCell ref="KZ12:LB12"/>
    <mergeCell ref="HK11:HM11"/>
    <mergeCell ref="HN11:HP11"/>
    <mergeCell ref="HQ11:HS11"/>
    <mergeCell ref="HT11:HV11"/>
    <mergeCell ref="HW11:HY11"/>
    <mergeCell ref="CC12:CE12"/>
    <mergeCell ref="C12:E12"/>
    <mergeCell ref="F12:H12"/>
    <mergeCell ref="I12:K12"/>
    <mergeCell ref="L12:N12"/>
    <mergeCell ref="O12:Q12"/>
    <mergeCell ref="R12:T12"/>
    <mergeCell ref="BB12:BD12"/>
    <mergeCell ref="GY11:HA11"/>
    <mergeCell ref="HB11:HD11"/>
    <mergeCell ref="FI11:FK11"/>
    <mergeCell ref="FL11:FN11"/>
    <mergeCell ref="FO11:FQ11"/>
    <mergeCell ref="FR11:FT11"/>
    <mergeCell ref="FU11:FW11"/>
    <mergeCell ref="FC11:FE11"/>
    <mergeCell ref="FF11:FH11"/>
    <mergeCell ref="FX11:FZ11"/>
    <mergeCell ref="GA11:GC11"/>
    <mergeCell ref="A40:B40"/>
    <mergeCell ref="JM12:JO12"/>
    <mergeCell ref="JP12:JR12"/>
    <mergeCell ref="JM11:JO11"/>
    <mergeCell ref="JP11:JR11"/>
    <mergeCell ref="JS12:JU12"/>
    <mergeCell ref="JV12:JX12"/>
    <mergeCell ref="JS11:JU11"/>
    <mergeCell ref="JV11:JX11"/>
    <mergeCell ref="CU11:CW11"/>
    <mergeCell ref="CX11:CZ11"/>
    <mergeCell ref="L11:N11"/>
    <mergeCell ref="O11:Q11"/>
    <mergeCell ref="HE11:HG11"/>
    <mergeCell ref="HH11:HJ11"/>
    <mergeCell ref="HZ11:IB11"/>
    <mergeCell ref="IC11:IE11"/>
    <mergeCell ref="GJ11:GL11"/>
    <mergeCell ref="GM11:GO11"/>
    <mergeCell ref="GP11:GR11"/>
    <mergeCell ref="GS11:GU11"/>
    <mergeCell ref="GV11:GX11"/>
    <mergeCell ref="GD11:GF11"/>
    <mergeCell ref="GG11:GI11"/>
    <mergeCell ref="KB11:KD11"/>
    <mergeCell ref="KK12:KM12"/>
    <mergeCell ref="IL12:IN12"/>
    <mergeCell ref="IO12:IQ12"/>
    <mergeCell ref="IR12:IT12"/>
    <mergeCell ref="IU12:IW12"/>
    <mergeCell ref="IX12:IZ12"/>
    <mergeCell ref="JA12:JC12"/>
    <mergeCell ref="KE12:KG12"/>
    <mergeCell ref="KE11:KG11"/>
    <mergeCell ref="IL11:IN11"/>
    <mergeCell ref="IO11:IQ11"/>
    <mergeCell ref="IR11:IT11"/>
    <mergeCell ref="IU11:IW11"/>
    <mergeCell ref="IX11:IZ11"/>
    <mergeCell ref="JJ12:JL12"/>
    <mergeCell ref="EH11:EJ11"/>
    <mergeCell ref="EK11:EM11"/>
    <mergeCell ref="EN11:EP11"/>
    <mergeCell ref="EQ11:ES11"/>
    <mergeCell ref="ET11:EV11"/>
    <mergeCell ref="EB11:ED11"/>
    <mergeCell ref="EE11:EG11"/>
    <mergeCell ref="EW11:EY11"/>
    <mergeCell ref="EZ11:FB11"/>
    <mergeCell ref="DG11:DI11"/>
    <mergeCell ref="DJ11:DL11"/>
    <mergeCell ref="DM11:DO11"/>
    <mergeCell ref="DP11:DR11"/>
    <mergeCell ref="DS11:DU11"/>
    <mergeCell ref="DA11:DC11"/>
    <mergeCell ref="DD11:DF11"/>
    <mergeCell ref="DV11:DX11"/>
    <mergeCell ref="DY11:EA11"/>
    <mergeCell ref="CF11:CH11"/>
    <mergeCell ref="CI11:CK11"/>
    <mergeCell ref="CL11:CN11"/>
    <mergeCell ref="CO11:CQ11"/>
    <mergeCell ref="CR11:CT11"/>
    <mergeCell ref="BT11:BV11"/>
    <mergeCell ref="BW11:BY11"/>
    <mergeCell ref="BZ11:CB11"/>
    <mergeCell ref="CC11:CE11"/>
    <mergeCell ref="BH11:BJ11"/>
    <mergeCell ref="BK11:BM11"/>
    <mergeCell ref="BN11:BP11"/>
    <mergeCell ref="BQ11:BS11"/>
    <mergeCell ref="BB11:BD11"/>
    <mergeCell ref="R11:T11"/>
    <mergeCell ref="U11:W11"/>
    <mergeCell ref="AD11:AF11"/>
    <mergeCell ref="AG11:AI11"/>
    <mergeCell ref="AJ11:AL11"/>
    <mergeCell ref="AM11:AO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1"/>
  <sheetViews>
    <sheetView workbookViewId="0"/>
  </sheetViews>
  <sheetFormatPr defaultColWidth="14.453125" defaultRowHeight="15" customHeight="1" x14ac:dyDescent="0.35"/>
  <cols>
    <col min="1" max="1" width="9" customWidth="1"/>
    <col min="2" max="2" width="21.26953125" customWidth="1"/>
    <col min="3" max="353" width="9" customWidth="1"/>
  </cols>
  <sheetData>
    <row r="1" spans="1:353" ht="15.5" x14ac:dyDescent="0.35">
      <c r="A1" s="1" t="s">
        <v>378</v>
      </c>
      <c r="B1" s="2" t="s">
        <v>847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353" ht="15.5" x14ac:dyDescent="0.35">
      <c r="A2" s="4" t="s">
        <v>848</v>
      </c>
      <c r="B2" s="3"/>
      <c r="C2" s="3"/>
      <c r="D2" s="3"/>
      <c r="E2" s="3"/>
      <c r="F2" s="3"/>
      <c r="G2" s="3"/>
      <c r="H2" s="3"/>
      <c r="I2" s="3"/>
      <c r="J2" s="24"/>
      <c r="K2" s="24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353" ht="15.5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353" ht="15.5" x14ac:dyDescent="0.35">
      <c r="A4" s="47" t="s">
        <v>3</v>
      </c>
      <c r="B4" s="47" t="s">
        <v>4</v>
      </c>
      <c r="C4" s="62" t="s">
        <v>849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6"/>
      <c r="BB4" s="63" t="s">
        <v>6</v>
      </c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6"/>
      <c r="CF4" s="63" t="s">
        <v>6</v>
      </c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6"/>
      <c r="DG4" s="63" t="s">
        <v>6</v>
      </c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6"/>
      <c r="DY4" s="86" t="s">
        <v>850</v>
      </c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64" t="s">
        <v>383</v>
      </c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6"/>
      <c r="FX4" s="65" t="s">
        <v>383</v>
      </c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6"/>
      <c r="HE4" s="74" t="s">
        <v>383</v>
      </c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6"/>
      <c r="IC4" s="65" t="s">
        <v>383</v>
      </c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6"/>
      <c r="JA4" s="63" t="s">
        <v>383</v>
      </c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55" t="s">
        <v>851</v>
      </c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</row>
    <row r="5" spans="1:353" ht="15.75" customHeight="1" x14ac:dyDescent="0.35">
      <c r="A5" s="48"/>
      <c r="B5" s="48"/>
      <c r="C5" s="51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3"/>
      <c r="BB5" s="66" t="s">
        <v>11</v>
      </c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6"/>
      <c r="CF5" s="56" t="s">
        <v>12</v>
      </c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6"/>
      <c r="DG5" s="56" t="s">
        <v>852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6"/>
      <c r="DY5" s="78" t="s">
        <v>853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66" t="s">
        <v>386</v>
      </c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6"/>
      <c r="FX5" s="68" t="s">
        <v>14</v>
      </c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6"/>
      <c r="HE5" s="68" t="s">
        <v>387</v>
      </c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6"/>
      <c r="IC5" s="81" t="s">
        <v>388</v>
      </c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6"/>
      <c r="JA5" s="68" t="s">
        <v>15</v>
      </c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56" t="s">
        <v>16</v>
      </c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</row>
    <row r="6" spans="1:353" ht="15.5" hidden="1" x14ac:dyDescent="0.35">
      <c r="A6" s="48"/>
      <c r="B6" s="48"/>
      <c r="C6" s="82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8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7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28"/>
      <c r="DZ6" s="8"/>
      <c r="EA6" s="8"/>
      <c r="EB6" s="8"/>
      <c r="EC6" s="8"/>
      <c r="ED6" s="8"/>
      <c r="EE6" s="8"/>
      <c r="EF6" s="8"/>
      <c r="EG6" s="8"/>
      <c r="EH6" s="8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</row>
    <row r="7" spans="1:353" ht="15.5" hidden="1" x14ac:dyDescent="0.35">
      <c r="A7" s="48"/>
      <c r="B7" s="48"/>
      <c r="C7" s="82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8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7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29"/>
      <c r="DZ7" s="6"/>
      <c r="EA7" s="6"/>
      <c r="EB7" s="6"/>
      <c r="EC7" s="6"/>
      <c r="ED7" s="6"/>
      <c r="EE7" s="6"/>
      <c r="EF7" s="6"/>
      <c r="EG7" s="6"/>
      <c r="EH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7"/>
      <c r="MD7" s="6"/>
      <c r="ME7" s="6"/>
      <c r="MF7" s="6"/>
      <c r="MG7" s="6"/>
      <c r="MH7" s="6"/>
      <c r="MI7" s="6"/>
      <c r="MJ7" s="6"/>
      <c r="MK7" s="6"/>
      <c r="ML7" s="7"/>
      <c r="MM7" s="6"/>
      <c r="MN7" s="6"/>
      <c r="MO7" s="6"/>
    </row>
    <row r="8" spans="1:353" ht="15.5" hidden="1" x14ac:dyDescent="0.35">
      <c r="A8" s="48"/>
      <c r="B8" s="48"/>
      <c r="C8" s="8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8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7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29"/>
      <c r="DZ8" s="6"/>
      <c r="EA8" s="6"/>
      <c r="EB8" s="6"/>
      <c r="EC8" s="6"/>
      <c r="ED8" s="6"/>
      <c r="EE8" s="6"/>
      <c r="EF8" s="6"/>
      <c r="EG8" s="6"/>
      <c r="EH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7"/>
      <c r="MD8" s="6"/>
      <c r="ME8" s="6"/>
      <c r="MF8" s="6"/>
      <c r="MG8" s="6"/>
      <c r="MH8" s="6"/>
      <c r="MI8" s="6"/>
      <c r="MJ8" s="6"/>
      <c r="MK8" s="6"/>
      <c r="ML8" s="7"/>
      <c r="MM8" s="6"/>
      <c r="MN8" s="6"/>
      <c r="MO8" s="6"/>
    </row>
    <row r="9" spans="1:353" ht="15.5" hidden="1" x14ac:dyDescent="0.35">
      <c r="A9" s="48"/>
      <c r="B9" s="48"/>
      <c r="C9" s="82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8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7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29"/>
      <c r="DZ9" s="6"/>
      <c r="EA9" s="6"/>
      <c r="EB9" s="6"/>
      <c r="EC9" s="6"/>
      <c r="ED9" s="6"/>
      <c r="EE9" s="6"/>
      <c r="EF9" s="6"/>
      <c r="EG9" s="6"/>
      <c r="EH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7"/>
      <c r="MD9" s="6"/>
      <c r="ME9" s="6"/>
      <c r="MF9" s="6"/>
      <c r="MG9" s="6"/>
      <c r="MH9" s="6"/>
      <c r="MI9" s="6"/>
      <c r="MJ9" s="6"/>
      <c r="MK9" s="6"/>
      <c r="ML9" s="7"/>
      <c r="MM9" s="6"/>
      <c r="MN9" s="6"/>
      <c r="MO9" s="6"/>
    </row>
    <row r="10" spans="1:353" ht="15.5" hidden="1" x14ac:dyDescent="0.35">
      <c r="A10" s="48"/>
      <c r="B10" s="48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8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7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29"/>
      <c r="DZ10" s="6"/>
      <c r="EA10" s="6"/>
      <c r="EB10" s="6"/>
      <c r="EC10" s="6"/>
      <c r="ED10" s="6"/>
      <c r="EE10" s="6"/>
      <c r="EF10" s="6"/>
      <c r="EG10" s="6"/>
      <c r="EH10" s="10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7"/>
      <c r="MD10" s="6"/>
      <c r="ME10" s="6"/>
      <c r="MF10" s="6"/>
      <c r="MG10" s="6"/>
      <c r="MH10" s="6"/>
      <c r="MI10" s="6"/>
      <c r="MJ10" s="6"/>
      <c r="MK10" s="6"/>
      <c r="ML10" s="7"/>
      <c r="MM10" s="6"/>
      <c r="MN10" s="6"/>
      <c r="MO10" s="6"/>
    </row>
    <row r="11" spans="1:353" ht="15.5" x14ac:dyDescent="0.35">
      <c r="A11" s="48"/>
      <c r="B11" s="48"/>
      <c r="C11" s="69" t="s">
        <v>854</v>
      </c>
      <c r="D11" s="52"/>
      <c r="E11" s="53"/>
      <c r="F11" s="66" t="s">
        <v>855</v>
      </c>
      <c r="G11" s="45"/>
      <c r="H11" s="46"/>
      <c r="I11" s="66" t="s">
        <v>856</v>
      </c>
      <c r="J11" s="45"/>
      <c r="K11" s="46"/>
      <c r="L11" s="51" t="s">
        <v>857</v>
      </c>
      <c r="M11" s="52"/>
      <c r="N11" s="53"/>
      <c r="O11" s="66" t="s">
        <v>858</v>
      </c>
      <c r="P11" s="45"/>
      <c r="Q11" s="46"/>
      <c r="R11" s="69" t="s">
        <v>859</v>
      </c>
      <c r="S11" s="52"/>
      <c r="T11" s="53"/>
      <c r="U11" s="51" t="s">
        <v>860</v>
      </c>
      <c r="V11" s="52"/>
      <c r="W11" s="53"/>
      <c r="X11" s="51" t="s">
        <v>861</v>
      </c>
      <c r="Y11" s="52"/>
      <c r="Z11" s="53"/>
      <c r="AA11" s="51" t="s">
        <v>862</v>
      </c>
      <c r="AB11" s="52"/>
      <c r="AC11" s="53"/>
      <c r="AD11" s="51" t="s">
        <v>863</v>
      </c>
      <c r="AE11" s="52"/>
      <c r="AF11" s="53"/>
      <c r="AG11" s="51" t="s">
        <v>864</v>
      </c>
      <c r="AH11" s="52"/>
      <c r="AI11" s="53"/>
      <c r="AJ11" s="66" t="s">
        <v>865</v>
      </c>
      <c r="AK11" s="45"/>
      <c r="AL11" s="45"/>
      <c r="AM11" s="66" t="s">
        <v>866</v>
      </c>
      <c r="AN11" s="45"/>
      <c r="AO11" s="45"/>
      <c r="AP11" s="66" t="s">
        <v>867</v>
      </c>
      <c r="AQ11" s="45"/>
      <c r="AR11" s="45"/>
      <c r="AS11" s="66" t="s">
        <v>868</v>
      </c>
      <c r="AT11" s="45"/>
      <c r="AU11" s="45"/>
      <c r="AV11" s="66" t="s">
        <v>869</v>
      </c>
      <c r="AW11" s="45"/>
      <c r="AX11" s="45"/>
      <c r="AY11" s="66" t="s">
        <v>870</v>
      </c>
      <c r="AZ11" s="45"/>
      <c r="BA11" s="45"/>
      <c r="BB11" s="69" t="s">
        <v>871</v>
      </c>
      <c r="BC11" s="52"/>
      <c r="BD11" s="53"/>
      <c r="BE11" s="51" t="s">
        <v>872</v>
      </c>
      <c r="BF11" s="52"/>
      <c r="BG11" s="53"/>
      <c r="BH11" s="51" t="s">
        <v>873</v>
      </c>
      <c r="BI11" s="52"/>
      <c r="BJ11" s="53"/>
      <c r="BK11" s="51" t="s">
        <v>874</v>
      </c>
      <c r="BL11" s="52"/>
      <c r="BM11" s="53"/>
      <c r="BN11" s="51" t="s">
        <v>875</v>
      </c>
      <c r="BO11" s="52"/>
      <c r="BP11" s="53"/>
      <c r="BQ11" s="51" t="s">
        <v>876</v>
      </c>
      <c r="BR11" s="52"/>
      <c r="BS11" s="53"/>
      <c r="BT11" s="54" t="s">
        <v>877</v>
      </c>
      <c r="BU11" s="52"/>
      <c r="BV11" s="53"/>
      <c r="BW11" s="51" t="s">
        <v>878</v>
      </c>
      <c r="BX11" s="52"/>
      <c r="BY11" s="53"/>
      <c r="BZ11" s="51" t="s">
        <v>879</v>
      </c>
      <c r="CA11" s="52"/>
      <c r="CB11" s="53"/>
      <c r="CC11" s="51" t="s">
        <v>880</v>
      </c>
      <c r="CD11" s="52"/>
      <c r="CE11" s="53"/>
      <c r="CF11" s="51" t="s">
        <v>881</v>
      </c>
      <c r="CG11" s="52"/>
      <c r="CH11" s="53"/>
      <c r="CI11" s="51" t="s">
        <v>882</v>
      </c>
      <c r="CJ11" s="52"/>
      <c r="CK11" s="53"/>
      <c r="CL11" s="54" t="s">
        <v>883</v>
      </c>
      <c r="CM11" s="52"/>
      <c r="CN11" s="53"/>
      <c r="CO11" s="54" t="s">
        <v>884</v>
      </c>
      <c r="CP11" s="52"/>
      <c r="CQ11" s="53"/>
      <c r="CR11" s="66" t="s">
        <v>885</v>
      </c>
      <c r="CS11" s="45"/>
      <c r="CT11" s="46"/>
      <c r="CU11" s="66" t="s">
        <v>886</v>
      </c>
      <c r="CV11" s="45"/>
      <c r="CW11" s="46"/>
      <c r="CX11" s="56" t="s">
        <v>887</v>
      </c>
      <c r="CY11" s="45"/>
      <c r="CZ11" s="46"/>
      <c r="DA11" s="66" t="s">
        <v>888</v>
      </c>
      <c r="DB11" s="45"/>
      <c r="DC11" s="46"/>
      <c r="DD11" s="66" t="s">
        <v>889</v>
      </c>
      <c r="DE11" s="45"/>
      <c r="DF11" s="46"/>
      <c r="DG11" s="66" t="s">
        <v>890</v>
      </c>
      <c r="DH11" s="45"/>
      <c r="DI11" s="46"/>
      <c r="DJ11" s="66" t="s">
        <v>891</v>
      </c>
      <c r="DK11" s="45"/>
      <c r="DL11" s="46"/>
      <c r="DM11" s="66" t="s">
        <v>892</v>
      </c>
      <c r="DN11" s="45"/>
      <c r="DO11" s="46"/>
      <c r="DP11" s="66" t="s">
        <v>893</v>
      </c>
      <c r="DQ11" s="45"/>
      <c r="DR11" s="46"/>
      <c r="DS11" s="66" t="s">
        <v>894</v>
      </c>
      <c r="DT11" s="45"/>
      <c r="DU11" s="46"/>
      <c r="DV11" s="66" t="s">
        <v>895</v>
      </c>
      <c r="DW11" s="45"/>
      <c r="DX11" s="46"/>
      <c r="DY11" s="90" t="s">
        <v>896</v>
      </c>
      <c r="DZ11" s="45"/>
      <c r="EA11" s="46"/>
      <c r="EB11" s="56" t="s">
        <v>897</v>
      </c>
      <c r="EC11" s="45"/>
      <c r="ED11" s="46"/>
      <c r="EE11" s="56" t="s">
        <v>898</v>
      </c>
      <c r="EF11" s="45"/>
      <c r="EG11" s="46"/>
      <c r="EH11" s="56" t="s">
        <v>899</v>
      </c>
      <c r="EI11" s="45"/>
      <c r="EJ11" s="46"/>
      <c r="EK11" s="56" t="s">
        <v>900</v>
      </c>
      <c r="EL11" s="45"/>
      <c r="EM11" s="46"/>
      <c r="EN11" s="56" t="s">
        <v>901</v>
      </c>
      <c r="EO11" s="45"/>
      <c r="EP11" s="46"/>
      <c r="EQ11" s="56" t="s">
        <v>902</v>
      </c>
      <c r="ER11" s="45"/>
      <c r="ES11" s="46"/>
      <c r="ET11" s="56" t="s">
        <v>903</v>
      </c>
      <c r="EU11" s="45"/>
      <c r="EV11" s="46"/>
      <c r="EW11" s="56" t="s">
        <v>904</v>
      </c>
      <c r="EX11" s="45"/>
      <c r="EY11" s="46"/>
      <c r="EZ11" s="56" t="s">
        <v>905</v>
      </c>
      <c r="FA11" s="45"/>
      <c r="FB11" s="46"/>
      <c r="FC11" s="56" t="s">
        <v>906</v>
      </c>
      <c r="FD11" s="45"/>
      <c r="FE11" s="46"/>
      <c r="FF11" s="56" t="s">
        <v>907</v>
      </c>
      <c r="FG11" s="45"/>
      <c r="FH11" s="46"/>
      <c r="FI11" s="56" t="s">
        <v>908</v>
      </c>
      <c r="FJ11" s="45"/>
      <c r="FK11" s="46"/>
      <c r="FL11" s="56" t="s">
        <v>909</v>
      </c>
      <c r="FM11" s="45"/>
      <c r="FN11" s="46"/>
      <c r="FO11" s="56" t="s">
        <v>910</v>
      </c>
      <c r="FP11" s="45"/>
      <c r="FQ11" s="46"/>
      <c r="FR11" s="56" t="s">
        <v>911</v>
      </c>
      <c r="FS11" s="45"/>
      <c r="FT11" s="46"/>
      <c r="FU11" s="56" t="s">
        <v>912</v>
      </c>
      <c r="FV11" s="45"/>
      <c r="FW11" s="46"/>
      <c r="FX11" s="56" t="s">
        <v>913</v>
      </c>
      <c r="FY11" s="45"/>
      <c r="FZ11" s="46"/>
      <c r="GA11" s="56" t="s">
        <v>914</v>
      </c>
      <c r="GB11" s="45"/>
      <c r="GC11" s="46"/>
      <c r="GD11" s="56" t="s">
        <v>915</v>
      </c>
      <c r="GE11" s="45"/>
      <c r="GF11" s="46"/>
      <c r="GG11" s="56" t="s">
        <v>916</v>
      </c>
      <c r="GH11" s="45"/>
      <c r="GI11" s="46"/>
      <c r="GJ11" s="56" t="s">
        <v>917</v>
      </c>
      <c r="GK11" s="45"/>
      <c r="GL11" s="46"/>
      <c r="GM11" s="56" t="s">
        <v>918</v>
      </c>
      <c r="GN11" s="45"/>
      <c r="GO11" s="46"/>
      <c r="GP11" s="56" t="s">
        <v>919</v>
      </c>
      <c r="GQ11" s="45"/>
      <c r="GR11" s="46"/>
      <c r="GS11" s="56" t="s">
        <v>920</v>
      </c>
      <c r="GT11" s="45"/>
      <c r="GU11" s="46"/>
      <c r="GV11" s="56" t="s">
        <v>921</v>
      </c>
      <c r="GW11" s="45"/>
      <c r="GX11" s="46"/>
      <c r="GY11" s="56" t="s">
        <v>922</v>
      </c>
      <c r="GZ11" s="45"/>
      <c r="HA11" s="46"/>
      <c r="HB11" s="56" t="s">
        <v>923</v>
      </c>
      <c r="HC11" s="45"/>
      <c r="HD11" s="46"/>
      <c r="HE11" s="56" t="s">
        <v>924</v>
      </c>
      <c r="HF11" s="45"/>
      <c r="HG11" s="46"/>
      <c r="HH11" s="56" t="s">
        <v>925</v>
      </c>
      <c r="HI11" s="45"/>
      <c r="HJ11" s="46"/>
      <c r="HK11" s="56" t="s">
        <v>926</v>
      </c>
      <c r="HL11" s="45"/>
      <c r="HM11" s="46"/>
      <c r="HN11" s="56" t="s">
        <v>927</v>
      </c>
      <c r="HO11" s="45"/>
      <c r="HP11" s="46"/>
      <c r="HQ11" s="56" t="s">
        <v>928</v>
      </c>
      <c r="HR11" s="45"/>
      <c r="HS11" s="46"/>
      <c r="HT11" s="56" t="s">
        <v>929</v>
      </c>
      <c r="HU11" s="45"/>
      <c r="HV11" s="46"/>
      <c r="HW11" s="56" t="s">
        <v>930</v>
      </c>
      <c r="HX11" s="45"/>
      <c r="HY11" s="46"/>
      <c r="HZ11" s="56" t="s">
        <v>931</v>
      </c>
      <c r="IA11" s="45"/>
      <c r="IB11" s="46"/>
      <c r="IC11" s="90" t="s">
        <v>932</v>
      </c>
      <c r="ID11" s="45"/>
      <c r="IE11" s="46"/>
      <c r="IF11" s="56" t="s">
        <v>933</v>
      </c>
      <c r="IG11" s="45"/>
      <c r="IH11" s="46"/>
      <c r="II11" s="56" t="s">
        <v>934</v>
      </c>
      <c r="IJ11" s="45"/>
      <c r="IK11" s="46"/>
      <c r="IL11" s="56" t="s">
        <v>935</v>
      </c>
      <c r="IM11" s="45"/>
      <c r="IN11" s="46"/>
      <c r="IO11" s="56" t="s">
        <v>936</v>
      </c>
      <c r="IP11" s="45"/>
      <c r="IQ11" s="46"/>
      <c r="IR11" s="56" t="s">
        <v>937</v>
      </c>
      <c r="IS11" s="45"/>
      <c r="IT11" s="46"/>
      <c r="IU11" s="56" t="s">
        <v>938</v>
      </c>
      <c r="IV11" s="45"/>
      <c r="IW11" s="46"/>
      <c r="IX11" s="56" t="s">
        <v>939</v>
      </c>
      <c r="IY11" s="45"/>
      <c r="IZ11" s="46"/>
      <c r="JA11" s="56" t="s">
        <v>940</v>
      </c>
      <c r="JB11" s="45"/>
      <c r="JC11" s="46"/>
      <c r="JD11" s="87" t="s">
        <v>941</v>
      </c>
      <c r="JE11" s="88"/>
      <c r="JF11" s="89"/>
      <c r="JG11" s="87" t="s">
        <v>942</v>
      </c>
      <c r="JH11" s="88"/>
      <c r="JI11" s="89"/>
      <c r="JJ11" s="87" t="s">
        <v>943</v>
      </c>
      <c r="JK11" s="88"/>
      <c r="JL11" s="89"/>
      <c r="JM11" s="87" t="s">
        <v>944</v>
      </c>
      <c r="JN11" s="88"/>
      <c r="JO11" s="89"/>
      <c r="JP11" s="87" t="s">
        <v>945</v>
      </c>
      <c r="JQ11" s="88"/>
      <c r="JR11" s="89"/>
      <c r="JS11" s="87" t="s">
        <v>946</v>
      </c>
      <c r="JT11" s="88"/>
      <c r="JU11" s="89"/>
      <c r="JV11" s="87" t="s">
        <v>947</v>
      </c>
      <c r="JW11" s="88"/>
      <c r="JX11" s="89"/>
      <c r="JY11" s="87" t="s">
        <v>948</v>
      </c>
      <c r="JZ11" s="88"/>
      <c r="KA11" s="89"/>
      <c r="KB11" s="87" t="s">
        <v>949</v>
      </c>
      <c r="KC11" s="88"/>
      <c r="KD11" s="89"/>
      <c r="KE11" s="56" t="s">
        <v>950</v>
      </c>
      <c r="KF11" s="45"/>
      <c r="KG11" s="46"/>
      <c r="KH11" s="56" t="s">
        <v>951</v>
      </c>
      <c r="KI11" s="45"/>
      <c r="KJ11" s="46"/>
      <c r="KK11" s="56" t="s">
        <v>952</v>
      </c>
      <c r="KL11" s="45"/>
      <c r="KM11" s="46"/>
      <c r="KN11" s="56" t="s">
        <v>953</v>
      </c>
      <c r="KO11" s="45"/>
      <c r="KP11" s="46"/>
      <c r="KQ11" s="56" t="s">
        <v>954</v>
      </c>
      <c r="KR11" s="45"/>
      <c r="KS11" s="46"/>
      <c r="KT11" s="56" t="s">
        <v>955</v>
      </c>
      <c r="KU11" s="45"/>
      <c r="KV11" s="46"/>
      <c r="KW11" s="56" t="s">
        <v>956</v>
      </c>
      <c r="KX11" s="45"/>
      <c r="KY11" s="46"/>
      <c r="KZ11" s="56" t="s">
        <v>957</v>
      </c>
      <c r="LA11" s="45"/>
      <c r="LB11" s="46"/>
      <c r="LC11" s="56" t="s">
        <v>958</v>
      </c>
      <c r="LD11" s="45"/>
      <c r="LE11" s="46"/>
      <c r="LF11" s="56" t="s">
        <v>959</v>
      </c>
      <c r="LG11" s="45"/>
      <c r="LH11" s="46"/>
      <c r="LI11" s="56" t="s">
        <v>960</v>
      </c>
      <c r="LJ11" s="45"/>
      <c r="LK11" s="46"/>
      <c r="LL11" s="56" t="s">
        <v>961</v>
      </c>
      <c r="LM11" s="45"/>
      <c r="LN11" s="46"/>
      <c r="LO11" s="56" t="s">
        <v>962</v>
      </c>
      <c r="LP11" s="45"/>
      <c r="LQ11" s="46"/>
      <c r="LR11" s="56" t="s">
        <v>963</v>
      </c>
      <c r="LS11" s="45"/>
      <c r="LT11" s="46"/>
      <c r="LU11" s="56" t="s">
        <v>964</v>
      </c>
      <c r="LV11" s="45"/>
      <c r="LW11" s="46"/>
      <c r="LX11" s="56" t="s">
        <v>965</v>
      </c>
      <c r="LY11" s="45"/>
      <c r="LZ11" s="46"/>
      <c r="MA11" s="56" t="s">
        <v>966</v>
      </c>
      <c r="MB11" s="45"/>
      <c r="MC11" s="46"/>
      <c r="MD11" s="56" t="s">
        <v>967</v>
      </c>
      <c r="ME11" s="45"/>
      <c r="MF11" s="46"/>
      <c r="MG11" s="56" t="s">
        <v>968</v>
      </c>
      <c r="MH11" s="45"/>
      <c r="MI11" s="46"/>
      <c r="MJ11" s="56" t="s">
        <v>969</v>
      </c>
      <c r="MK11" s="45"/>
      <c r="ML11" s="46"/>
      <c r="MM11" s="56" t="s">
        <v>970</v>
      </c>
      <c r="MN11" s="45"/>
      <c r="MO11" s="46"/>
    </row>
    <row r="12" spans="1:353" ht="99.75" customHeight="1" x14ac:dyDescent="0.35">
      <c r="A12" s="48"/>
      <c r="B12" s="48"/>
      <c r="C12" s="75" t="s">
        <v>971</v>
      </c>
      <c r="D12" s="76"/>
      <c r="E12" s="77"/>
      <c r="F12" s="75" t="s">
        <v>972</v>
      </c>
      <c r="G12" s="76"/>
      <c r="H12" s="77"/>
      <c r="I12" s="75" t="s">
        <v>973</v>
      </c>
      <c r="J12" s="76"/>
      <c r="K12" s="77"/>
      <c r="L12" s="75" t="s">
        <v>974</v>
      </c>
      <c r="M12" s="76"/>
      <c r="N12" s="76"/>
      <c r="O12" s="75" t="s">
        <v>975</v>
      </c>
      <c r="P12" s="76"/>
      <c r="Q12" s="77"/>
      <c r="R12" s="80" t="s">
        <v>976</v>
      </c>
      <c r="S12" s="76"/>
      <c r="T12" s="77"/>
      <c r="U12" s="75" t="s">
        <v>977</v>
      </c>
      <c r="V12" s="76"/>
      <c r="W12" s="77"/>
      <c r="X12" s="75" t="s">
        <v>978</v>
      </c>
      <c r="Y12" s="76"/>
      <c r="Z12" s="77"/>
      <c r="AA12" s="75" t="s">
        <v>979</v>
      </c>
      <c r="AB12" s="76"/>
      <c r="AC12" s="77"/>
      <c r="AD12" s="75" t="s">
        <v>980</v>
      </c>
      <c r="AE12" s="76"/>
      <c r="AF12" s="77"/>
      <c r="AG12" s="75" t="s">
        <v>981</v>
      </c>
      <c r="AH12" s="76"/>
      <c r="AI12" s="77"/>
      <c r="AJ12" s="75" t="s">
        <v>982</v>
      </c>
      <c r="AK12" s="76"/>
      <c r="AL12" s="77"/>
      <c r="AM12" s="75" t="s">
        <v>983</v>
      </c>
      <c r="AN12" s="76"/>
      <c r="AO12" s="77"/>
      <c r="AP12" s="75" t="s">
        <v>984</v>
      </c>
      <c r="AQ12" s="76"/>
      <c r="AR12" s="77"/>
      <c r="AS12" s="75" t="s">
        <v>985</v>
      </c>
      <c r="AT12" s="76"/>
      <c r="AU12" s="77"/>
      <c r="AV12" s="75" t="s">
        <v>986</v>
      </c>
      <c r="AW12" s="76"/>
      <c r="AX12" s="77"/>
      <c r="AY12" s="75" t="s">
        <v>987</v>
      </c>
      <c r="AZ12" s="76"/>
      <c r="BA12" s="77"/>
      <c r="BB12" s="79" t="s">
        <v>988</v>
      </c>
      <c r="BC12" s="76"/>
      <c r="BD12" s="77"/>
      <c r="BE12" s="79" t="s">
        <v>989</v>
      </c>
      <c r="BF12" s="76"/>
      <c r="BG12" s="77"/>
      <c r="BH12" s="79" t="s">
        <v>990</v>
      </c>
      <c r="BI12" s="76"/>
      <c r="BJ12" s="77"/>
      <c r="BK12" s="79" t="s">
        <v>991</v>
      </c>
      <c r="BL12" s="76"/>
      <c r="BM12" s="77"/>
      <c r="BN12" s="79" t="s">
        <v>992</v>
      </c>
      <c r="BO12" s="76"/>
      <c r="BP12" s="77"/>
      <c r="BQ12" s="79" t="s">
        <v>993</v>
      </c>
      <c r="BR12" s="76"/>
      <c r="BS12" s="77"/>
      <c r="BT12" s="79" t="s">
        <v>994</v>
      </c>
      <c r="BU12" s="76"/>
      <c r="BV12" s="77"/>
      <c r="BW12" s="79" t="s">
        <v>995</v>
      </c>
      <c r="BX12" s="76"/>
      <c r="BY12" s="77"/>
      <c r="BZ12" s="79" t="s">
        <v>996</v>
      </c>
      <c r="CA12" s="76"/>
      <c r="CB12" s="77"/>
      <c r="CC12" s="75" t="s">
        <v>519</v>
      </c>
      <c r="CD12" s="76"/>
      <c r="CE12" s="77"/>
      <c r="CF12" s="79" t="s">
        <v>997</v>
      </c>
      <c r="CG12" s="76"/>
      <c r="CH12" s="77"/>
      <c r="CI12" s="79" t="s">
        <v>998</v>
      </c>
      <c r="CJ12" s="76"/>
      <c r="CK12" s="77"/>
      <c r="CL12" s="79" t="s">
        <v>999</v>
      </c>
      <c r="CM12" s="76"/>
      <c r="CN12" s="77"/>
      <c r="CO12" s="79" t="s">
        <v>1000</v>
      </c>
      <c r="CP12" s="76"/>
      <c r="CQ12" s="77"/>
      <c r="CR12" s="79" t="s">
        <v>1001</v>
      </c>
      <c r="CS12" s="76"/>
      <c r="CT12" s="77"/>
      <c r="CU12" s="79" t="s">
        <v>1002</v>
      </c>
      <c r="CV12" s="76"/>
      <c r="CW12" s="77"/>
      <c r="CX12" s="79" t="s">
        <v>1003</v>
      </c>
      <c r="CY12" s="76"/>
      <c r="CZ12" s="77"/>
      <c r="DA12" s="79" t="s">
        <v>1004</v>
      </c>
      <c r="DB12" s="76"/>
      <c r="DC12" s="77"/>
      <c r="DD12" s="79" t="s">
        <v>1005</v>
      </c>
      <c r="DE12" s="76"/>
      <c r="DF12" s="77"/>
      <c r="DG12" s="79" t="s">
        <v>1006</v>
      </c>
      <c r="DH12" s="76"/>
      <c r="DI12" s="77"/>
      <c r="DJ12" s="79" t="s">
        <v>1007</v>
      </c>
      <c r="DK12" s="76"/>
      <c r="DL12" s="77"/>
      <c r="DM12" s="79" t="s">
        <v>1008</v>
      </c>
      <c r="DN12" s="76"/>
      <c r="DO12" s="77"/>
      <c r="DP12" s="79" t="s">
        <v>1009</v>
      </c>
      <c r="DQ12" s="76"/>
      <c r="DR12" s="77"/>
      <c r="DS12" s="79" t="s">
        <v>1010</v>
      </c>
      <c r="DT12" s="76"/>
      <c r="DU12" s="77"/>
      <c r="DV12" s="75" t="s">
        <v>1011</v>
      </c>
      <c r="DW12" s="76"/>
      <c r="DX12" s="77"/>
      <c r="DY12" s="79" t="s">
        <v>1012</v>
      </c>
      <c r="DZ12" s="76"/>
      <c r="EA12" s="77"/>
      <c r="EB12" s="79" t="s">
        <v>1013</v>
      </c>
      <c r="EC12" s="76"/>
      <c r="ED12" s="77"/>
      <c r="EE12" s="79" t="s">
        <v>1014</v>
      </c>
      <c r="EF12" s="76"/>
      <c r="EG12" s="77"/>
      <c r="EH12" s="79" t="s">
        <v>1015</v>
      </c>
      <c r="EI12" s="76"/>
      <c r="EJ12" s="77"/>
      <c r="EK12" s="79" t="s">
        <v>1016</v>
      </c>
      <c r="EL12" s="76"/>
      <c r="EM12" s="77"/>
      <c r="EN12" s="79" t="s">
        <v>1017</v>
      </c>
      <c r="EO12" s="76"/>
      <c r="EP12" s="77"/>
      <c r="EQ12" s="79" t="s">
        <v>1018</v>
      </c>
      <c r="ER12" s="76"/>
      <c r="ES12" s="77"/>
      <c r="ET12" s="79" t="s">
        <v>1019</v>
      </c>
      <c r="EU12" s="76"/>
      <c r="EV12" s="77"/>
      <c r="EW12" s="79" t="s">
        <v>1020</v>
      </c>
      <c r="EX12" s="76"/>
      <c r="EY12" s="77"/>
      <c r="EZ12" s="79" t="s">
        <v>1021</v>
      </c>
      <c r="FA12" s="76"/>
      <c r="FB12" s="77"/>
      <c r="FC12" s="79" t="s">
        <v>1022</v>
      </c>
      <c r="FD12" s="76"/>
      <c r="FE12" s="77"/>
      <c r="FF12" s="79" t="s">
        <v>1023</v>
      </c>
      <c r="FG12" s="76"/>
      <c r="FH12" s="77"/>
      <c r="FI12" s="79" t="s">
        <v>1024</v>
      </c>
      <c r="FJ12" s="76"/>
      <c r="FK12" s="77"/>
      <c r="FL12" s="79" t="s">
        <v>1025</v>
      </c>
      <c r="FM12" s="76"/>
      <c r="FN12" s="77"/>
      <c r="FO12" s="79" t="s">
        <v>1026</v>
      </c>
      <c r="FP12" s="76"/>
      <c r="FQ12" s="77"/>
      <c r="FR12" s="79" t="s">
        <v>1027</v>
      </c>
      <c r="FS12" s="76"/>
      <c r="FT12" s="77"/>
      <c r="FU12" s="79" t="s">
        <v>1028</v>
      </c>
      <c r="FV12" s="76"/>
      <c r="FW12" s="77"/>
      <c r="FX12" s="79" t="s">
        <v>1029</v>
      </c>
      <c r="FY12" s="76"/>
      <c r="FZ12" s="77"/>
      <c r="GA12" s="79" t="s">
        <v>1030</v>
      </c>
      <c r="GB12" s="76"/>
      <c r="GC12" s="77"/>
      <c r="GD12" s="79" t="s">
        <v>1031</v>
      </c>
      <c r="GE12" s="76"/>
      <c r="GF12" s="77"/>
      <c r="GG12" s="79" t="s">
        <v>1032</v>
      </c>
      <c r="GH12" s="76"/>
      <c r="GI12" s="77"/>
      <c r="GJ12" s="79" t="s">
        <v>1033</v>
      </c>
      <c r="GK12" s="76"/>
      <c r="GL12" s="77"/>
      <c r="GM12" s="79" t="s">
        <v>1034</v>
      </c>
      <c r="GN12" s="76"/>
      <c r="GO12" s="77"/>
      <c r="GP12" s="79" t="s">
        <v>1035</v>
      </c>
      <c r="GQ12" s="76"/>
      <c r="GR12" s="77"/>
      <c r="GS12" s="79" t="s">
        <v>1036</v>
      </c>
      <c r="GT12" s="76"/>
      <c r="GU12" s="77"/>
      <c r="GV12" s="79" t="s">
        <v>1037</v>
      </c>
      <c r="GW12" s="76"/>
      <c r="GX12" s="77"/>
      <c r="GY12" s="79" t="s">
        <v>1038</v>
      </c>
      <c r="GZ12" s="76"/>
      <c r="HA12" s="77"/>
      <c r="HB12" s="79" t="s">
        <v>1039</v>
      </c>
      <c r="HC12" s="76"/>
      <c r="HD12" s="77"/>
      <c r="HE12" s="79" t="s">
        <v>1040</v>
      </c>
      <c r="HF12" s="76"/>
      <c r="HG12" s="77"/>
      <c r="HH12" s="79" t="s">
        <v>1041</v>
      </c>
      <c r="HI12" s="76"/>
      <c r="HJ12" s="77"/>
      <c r="HK12" s="79" t="s">
        <v>1042</v>
      </c>
      <c r="HL12" s="76"/>
      <c r="HM12" s="77"/>
      <c r="HN12" s="79" t="s">
        <v>1043</v>
      </c>
      <c r="HO12" s="76"/>
      <c r="HP12" s="77"/>
      <c r="HQ12" s="79" t="s">
        <v>1044</v>
      </c>
      <c r="HR12" s="76"/>
      <c r="HS12" s="77"/>
      <c r="HT12" s="79" t="s">
        <v>1045</v>
      </c>
      <c r="HU12" s="76"/>
      <c r="HV12" s="77"/>
      <c r="HW12" s="79" t="s">
        <v>1046</v>
      </c>
      <c r="HX12" s="76"/>
      <c r="HY12" s="77"/>
      <c r="HZ12" s="79" t="s">
        <v>1047</v>
      </c>
      <c r="IA12" s="76"/>
      <c r="IB12" s="77"/>
      <c r="IC12" s="79" t="s">
        <v>1048</v>
      </c>
      <c r="ID12" s="76"/>
      <c r="IE12" s="77"/>
      <c r="IF12" s="79" t="s">
        <v>1049</v>
      </c>
      <c r="IG12" s="76"/>
      <c r="IH12" s="77"/>
      <c r="II12" s="79" t="s">
        <v>1050</v>
      </c>
      <c r="IJ12" s="76"/>
      <c r="IK12" s="77"/>
      <c r="IL12" s="79" t="s">
        <v>1051</v>
      </c>
      <c r="IM12" s="76"/>
      <c r="IN12" s="77"/>
      <c r="IO12" s="79" t="s">
        <v>1052</v>
      </c>
      <c r="IP12" s="76"/>
      <c r="IQ12" s="77"/>
      <c r="IR12" s="79" t="s">
        <v>1053</v>
      </c>
      <c r="IS12" s="76"/>
      <c r="IT12" s="77"/>
      <c r="IU12" s="79" t="s">
        <v>1054</v>
      </c>
      <c r="IV12" s="76"/>
      <c r="IW12" s="77"/>
      <c r="IX12" s="79" t="s">
        <v>1055</v>
      </c>
      <c r="IY12" s="76"/>
      <c r="IZ12" s="77"/>
      <c r="JA12" s="79" t="s">
        <v>1056</v>
      </c>
      <c r="JB12" s="76"/>
      <c r="JC12" s="77"/>
      <c r="JD12" s="79" t="s">
        <v>1057</v>
      </c>
      <c r="JE12" s="76"/>
      <c r="JF12" s="77"/>
      <c r="JG12" s="79" t="s">
        <v>1058</v>
      </c>
      <c r="JH12" s="76"/>
      <c r="JI12" s="77"/>
      <c r="JJ12" s="79" t="s">
        <v>1059</v>
      </c>
      <c r="JK12" s="76"/>
      <c r="JL12" s="77"/>
      <c r="JM12" s="79" t="s">
        <v>1060</v>
      </c>
      <c r="JN12" s="76"/>
      <c r="JO12" s="77"/>
      <c r="JP12" s="79" t="s">
        <v>1061</v>
      </c>
      <c r="JQ12" s="76"/>
      <c r="JR12" s="77"/>
      <c r="JS12" s="79" t="s">
        <v>1062</v>
      </c>
      <c r="JT12" s="76"/>
      <c r="JU12" s="77"/>
      <c r="JV12" s="79" t="s">
        <v>1063</v>
      </c>
      <c r="JW12" s="76"/>
      <c r="JX12" s="77"/>
      <c r="JY12" s="79" t="s">
        <v>1064</v>
      </c>
      <c r="JZ12" s="76"/>
      <c r="KA12" s="77"/>
      <c r="KB12" s="79" t="s">
        <v>1065</v>
      </c>
      <c r="KC12" s="76"/>
      <c r="KD12" s="77"/>
      <c r="KE12" s="79" t="s">
        <v>1066</v>
      </c>
      <c r="KF12" s="76"/>
      <c r="KG12" s="77"/>
      <c r="KH12" s="79" t="s">
        <v>1067</v>
      </c>
      <c r="KI12" s="76"/>
      <c r="KJ12" s="77"/>
      <c r="KK12" s="75" t="s">
        <v>1068</v>
      </c>
      <c r="KL12" s="76"/>
      <c r="KM12" s="77"/>
      <c r="KN12" s="75" t="s">
        <v>1069</v>
      </c>
      <c r="KO12" s="76"/>
      <c r="KP12" s="77"/>
      <c r="KQ12" s="79" t="s">
        <v>1070</v>
      </c>
      <c r="KR12" s="76"/>
      <c r="KS12" s="77"/>
      <c r="KT12" s="79" t="s">
        <v>1071</v>
      </c>
      <c r="KU12" s="76"/>
      <c r="KV12" s="77"/>
      <c r="KW12" s="79" t="s">
        <v>1072</v>
      </c>
      <c r="KX12" s="76"/>
      <c r="KY12" s="77"/>
      <c r="KZ12" s="79" t="s">
        <v>1073</v>
      </c>
      <c r="LA12" s="76"/>
      <c r="LB12" s="77"/>
      <c r="LC12" s="79" t="s">
        <v>1074</v>
      </c>
      <c r="LD12" s="76"/>
      <c r="LE12" s="77"/>
      <c r="LF12" s="79" t="s">
        <v>1075</v>
      </c>
      <c r="LG12" s="76"/>
      <c r="LH12" s="77"/>
      <c r="LI12" s="79" t="s">
        <v>1076</v>
      </c>
      <c r="LJ12" s="76"/>
      <c r="LK12" s="77"/>
      <c r="LL12" s="79" t="s">
        <v>1077</v>
      </c>
      <c r="LM12" s="76"/>
      <c r="LN12" s="77"/>
      <c r="LO12" s="79" t="s">
        <v>1078</v>
      </c>
      <c r="LP12" s="76"/>
      <c r="LQ12" s="77"/>
      <c r="LR12" s="79" t="s">
        <v>1079</v>
      </c>
      <c r="LS12" s="76"/>
      <c r="LT12" s="77"/>
      <c r="LU12" s="79" t="s">
        <v>1080</v>
      </c>
      <c r="LV12" s="76"/>
      <c r="LW12" s="77"/>
      <c r="LX12" s="79" t="s">
        <v>1081</v>
      </c>
      <c r="LY12" s="76"/>
      <c r="LZ12" s="77"/>
      <c r="MA12" s="79" t="s">
        <v>1082</v>
      </c>
      <c r="MB12" s="76"/>
      <c r="MC12" s="77"/>
      <c r="MD12" s="79" t="s">
        <v>1083</v>
      </c>
      <c r="ME12" s="76"/>
      <c r="MF12" s="77"/>
      <c r="MG12" s="79" t="s">
        <v>1084</v>
      </c>
      <c r="MH12" s="76"/>
      <c r="MI12" s="77"/>
      <c r="MJ12" s="75" t="s">
        <v>1085</v>
      </c>
      <c r="MK12" s="76"/>
      <c r="ML12" s="77"/>
      <c r="MM12" s="75" t="s">
        <v>1086</v>
      </c>
      <c r="MN12" s="76"/>
      <c r="MO12" s="77"/>
    </row>
    <row r="13" spans="1:353" ht="126.5" x14ac:dyDescent="0.35">
      <c r="A13" s="49"/>
      <c r="B13" s="49"/>
      <c r="C13" s="30" t="s">
        <v>176</v>
      </c>
      <c r="D13" s="31" t="s">
        <v>1087</v>
      </c>
      <c r="E13" s="31" t="s">
        <v>1088</v>
      </c>
      <c r="F13" s="30" t="s">
        <v>1089</v>
      </c>
      <c r="G13" s="31" t="s">
        <v>1090</v>
      </c>
      <c r="H13" s="31" t="s">
        <v>1091</v>
      </c>
      <c r="I13" s="30" t="s">
        <v>1092</v>
      </c>
      <c r="J13" s="31" t="s">
        <v>1093</v>
      </c>
      <c r="K13" s="31" t="s">
        <v>1094</v>
      </c>
      <c r="L13" s="30" t="s">
        <v>1095</v>
      </c>
      <c r="M13" s="31" t="s">
        <v>1096</v>
      </c>
      <c r="N13" s="32" t="s">
        <v>1097</v>
      </c>
      <c r="O13" s="30" t="s">
        <v>1095</v>
      </c>
      <c r="P13" s="31" t="s">
        <v>1096</v>
      </c>
      <c r="Q13" s="31" t="s">
        <v>183</v>
      </c>
      <c r="R13" s="31" t="s">
        <v>1098</v>
      </c>
      <c r="S13" s="31" t="s">
        <v>1099</v>
      </c>
      <c r="T13" s="31" t="s">
        <v>1100</v>
      </c>
      <c r="U13" s="30" t="s">
        <v>1101</v>
      </c>
      <c r="V13" s="31" t="s">
        <v>1102</v>
      </c>
      <c r="W13" s="31" t="s">
        <v>1103</v>
      </c>
      <c r="X13" s="30" t="s">
        <v>1104</v>
      </c>
      <c r="Y13" s="31" t="s">
        <v>1105</v>
      </c>
      <c r="Z13" s="31" t="s">
        <v>1106</v>
      </c>
      <c r="AA13" s="30" t="s">
        <v>1107</v>
      </c>
      <c r="AB13" s="31" t="s">
        <v>1108</v>
      </c>
      <c r="AC13" s="31" t="s">
        <v>1109</v>
      </c>
      <c r="AD13" s="30" t="s">
        <v>1110</v>
      </c>
      <c r="AE13" s="31" t="s">
        <v>748</v>
      </c>
      <c r="AF13" s="31" t="s">
        <v>1111</v>
      </c>
      <c r="AG13" s="30" t="s">
        <v>1112</v>
      </c>
      <c r="AH13" s="31" t="s">
        <v>1113</v>
      </c>
      <c r="AI13" s="31" t="s">
        <v>1114</v>
      </c>
      <c r="AJ13" s="30" t="s">
        <v>181</v>
      </c>
      <c r="AK13" s="31" t="s">
        <v>1115</v>
      </c>
      <c r="AL13" s="31" t="s">
        <v>317</v>
      </c>
      <c r="AM13" s="30" t="s">
        <v>1116</v>
      </c>
      <c r="AN13" s="31" t="s">
        <v>1117</v>
      </c>
      <c r="AO13" s="31" t="s">
        <v>1118</v>
      </c>
      <c r="AP13" s="30" t="s">
        <v>1119</v>
      </c>
      <c r="AQ13" s="31" t="s">
        <v>1120</v>
      </c>
      <c r="AR13" s="31" t="s">
        <v>629</v>
      </c>
      <c r="AS13" s="30" t="s">
        <v>1121</v>
      </c>
      <c r="AT13" s="31" t="s">
        <v>1122</v>
      </c>
      <c r="AU13" s="31" t="s">
        <v>1123</v>
      </c>
      <c r="AV13" s="30" t="s">
        <v>167</v>
      </c>
      <c r="AW13" s="31" t="s">
        <v>1124</v>
      </c>
      <c r="AX13" s="31" t="s">
        <v>1125</v>
      </c>
      <c r="AY13" s="30" t="s">
        <v>1126</v>
      </c>
      <c r="AZ13" s="31" t="s">
        <v>1127</v>
      </c>
      <c r="BA13" s="31" t="s">
        <v>837</v>
      </c>
      <c r="BB13" s="33" t="s">
        <v>1128</v>
      </c>
      <c r="BC13" s="34" t="s">
        <v>219</v>
      </c>
      <c r="BD13" s="34" t="s">
        <v>1129</v>
      </c>
      <c r="BE13" s="33" t="s">
        <v>1130</v>
      </c>
      <c r="BF13" s="34" t="s">
        <v>1131</v>
      </c>
      <c r="BG13" s="34" t="s">
        <v>1132</v>
      </c>
      <c r="BH13" s="33" t="s">
        <v>1133</v>
      </c>
      <c r="BI13" s="34" t="s">
        <v>1134</v>
      </c>
      <c r="BJ13" s="34" t="s">
        <v>1135</v>
      </c>
      <c r="BK13" s="33" t="s">
        <v>665</v>
      </c>
      <c r="BL13" s="34" t="s">
        <v>666</v>
      </c>
      <c r="BM13" s="34" t="s">
        <v>273</v>
      </c>
      <c r="BN13" s="33" t="s">
        <v>1136</v>
      </c>
      <c r="BO13" s="34" t="s">
        <v>1137</v>
      </c>
      <c r="BP13" s="34" t="s">
        <v>1138</v>
      </c>
      <c r="BQ13" s="33" t="s">
        <v>1139</v>
      </c>
      <c r="BR13" s="34" t="s">
        <v>1140</v>
      </c>
      <c r="BS13" s="34" t="s">
        <v>1141</v>
      </c>
      <c r="BT13" s="33" t="s">
        <v>1142</v>
      </c>
      <c r="BU13" s="34" t="s">
        <v>1143</v>
      </c>
      <c r="BV13" s="34" t="s">
        <v>1144</v>
      </c>
      <c r="BW13" s="33" t="s">
        <v>1145</v>
      </c>
      <c r="BX13" s="34" t="s">
        <v>1146</v>
      </c>
      <c r="BY13" s="34" t="s">
        <v>1147</v>
      </c>
      <c r="BZ13" s="33" t="s">
        <v>1148</v>
      </c>
      <c r="CA13" s="34" t="s">
        <v>1149</v>
      </c>
      <c r="CB13" s="34" t="s">
        <v>1150</v>
      </c>
      <c r="CC13" s="33" t="s">
        <v>181</v>
      </c>
      <c r="CD13" s="34" t="s">
        <v>332</v>
      </c>
      <c r="CE13" s="34" t="s">
        <v>183</v>
      </c>
      <c r="CF13" s="33" t="s">
        <v>1151</v>
      </c>
      <c r="CG13" s="34" t="s">
        <v>1152</v>
      </c>
      <c r="CH13" s="34" t="s">
        <v>1153</v>
      </c>
      <c r="CI13" s="33" t="s">
        <v>653</v>
      </c>
      <c r="CJ13" s="34" t="s">
        <v>1154</v>
      </c>
      <c r="CK13" s="34" t="s">
        <v>655</v>
      </c>
      <c r="CL13" s="33" t="s">
        <v>1155</v>
      </c>
      <c r="CM13" s="34" t="s">
        <v>1156</v>
      </c>
      <c r="CN13" s="34" t="s">
        <v>1157</v>
      </c>
      <c r="CO13" s="33" t="s">
        <v>1158</v>
      </c>
      <c r="CP13" s="34" t="s">
        <v>1159</v>
      </c>
      <c r="CQ13" s="34" t="s">
        <v>1160</v>
      </c>
      <c r="CR13" s="33" t="s">
        <v>1161</v>
      </c>
      <c r="CS13" s="34" t="s">
        <v>1162</v>
      </c>
      <c r="CT13" s="34" t="s">
        <v>1163</v>
      </c>
      <c r="CU13" s="33" t="s">
        <v>1164</v>
      </c>
      <c r="CV13" s="34" t="s">
        <v>1165</v>
      </c>
      <c r="CW13" s="34" t="s">
        <v>1166</v>
      </c>
      <c r="CX13" s="33" t="s">
        <v>1167</v>
      </c>
      <c r="CY13" s="34" t="s">
        <v>1168</v>
      </c>
      <c r="CZ13" s="34" t="s">
        <v>1169</v>
      </c>
      <c r="DA13" s="33" t="s">
        <v>1170</v>
      </c>
      <c r="DB13" s="34" t="s">
        <v>1171</v>
      </c>
      <c r="DC13" s="34" t="s">
        <v>1172</v>
      </c>
      <c r="DD13" s="33" t="s">
        <v>236</v>
      </c>
      <c r="DE13" s="34" t="s">
        <v>1173</v>
      </c>
      <c r="DF13" s="34" t="s">
        <v>238</v>
      </c>
      <c r="DG13" s="33" t="s">
        <v>1174</v>
      </c>
      <c r="DH13" s="34" t="s">
        <v>1175</v>
      </c>
      <c r="DI13" s="34" t="s">
        <v>1176</v>
      </c>
      <c r="DJ13" s="33" t="s">
        <v>1177</v>
      </c>
      <c r="DK13" s="34" t="s">
        <v>1178</v>
      </c>
      <c r="DL13" s="34" t="s">
        <v>1179</v>
      </c>
      <c r="DM13" s="33" t="s">
        <v>361</v>
      </c>
      <c r="DN13" s="34" t="s">
        <v>1180</v>
      </c>
      <c r="DO13" s="34" t="s">
        <v>363</v>
      </c>
      <c r="DP13" s="33" t="s">
        <v>1181</v>
      </c>
      <c r="DQ13" s="34" t="s">
        <v>1182</v>
      </c>
      <c r="DR13" s="34" t="s">
        <v>1183</v>
      </c>
      <c r="DS13" s="33" t="s">
        <v>1184</v>
      </c>
      <c r="DT13" s="34" t="s">
        <v>1185</v>
      </c>
      <c r="DU13" s="34" t="s">
        <v>1186</v>
      </c>
      <c r="DV13" s="33" t="s">
        <v>1187</v>
      </c>
      <c r="DW13" s="34" t="s">
        <v>1188</v>
      </c>
      <c r="DX13" s="34" t="s">
        <v>1189</v>
      </c>
      <c r="DY13" s="33" t="s">
        <v>1190</v>
      </c>
      <c r="DZ13" s="34" t="s">
        <v>788</v>
      </c>
      <c r="EA13" s="34" t="s">
        <v>787</v>
      </c>
      <c r="EB13" s="33" t="s">
        <v>711</v>
      </c>
      <c r="EC13" s="34" t="s">
        <v>1191</v>
      </c>
      <c r="ED13" s="34" t="s">
        <v>713</v>
      </c>
      <c r="EE13" s="33" t="s">
        <v>1192</v>
      </c>
      <c r="EF13" s="34" t="s">
        <v>1193</v>
      </c>
      <c r="EG13" s="34" t="s">
        <v>1194</v>
      </c>
      <c r="EH13" s="33" t="s">
        <v>1195</v>
      </c>
      <c r="EI13" s="34" t="s">
        <v>1196</v>
      </c>
      <c r="EJ13" s="34" t="s">
        <v>1197</v>
      </c>
      <c r="EK13" s="33" t="s">
        <v>1198</v>
      </c>
      <c r="EL13" s="34" t="s">
        <v>1199</v>
      </c>
      <c r="EM13" s="34" t="s">
        <v>1200</v>
      </c>
      <c r="EN13" s="33" t="s">
        <v>1201</v>
      </c>
      <c r="EO13" s="34" t="s">
        <v>1202</v>
      </c>
      <c r="EP13" s="34" t="s">
        <v>1197</v>
      </c>
      <c r="EQ13" s="33" t="s">
        <v>1203</v>
      </c>
      <c r="ER13" s="34" t="s">
        <v>1204</v>
      </c>
      <c r="ES13" s="34" t="s">
        <v>214</v>
      </c>
      <c r="ET13" s="33" t="s">
        <v>1205</v>
      </c>
      <c r="EU13" s="34" t="s">
        <v>1206</v>
      </c>
      <c r="EV13" s="34" t="s">
        <v>1207</v>
      </c>
      <c r="EW13" s="33" t="s">
        <v>347</v>
      </c>
      <c r="EX13" s="34" t="s">
        <v>1208</v>
      </c>
      <c r="EY13" s="34" t="s">
        <v>349</v>
      </c>
      <c r="EZ13" s="33" t="s">
        <v>189</v>
      </c>
      <c r="FA13" s="34" t="s">
        <v>703</v>
      </c>
      <c r="FB13" s="34" t="s">
        <v>1125</v>
      </c>
      <c r="FC13" s="33" t="s">
        <v>665</v>
      </c>
      <c r="FD13" s="34" t="s">
        <v>1209</v>
      </c>
      <c r="FE13" s="34" t="s">
        <v>667</v>
      </c>
      <c r="FF13" s="33" t="s">
        <v>1210</v>
      </c>
      <c r="FG13" s="34" t="s">
        <v>829</v>
      </c>
      <c r="FH13" s="34" t="s">
        <v>1211</v>
      </c>
      <c r="FI13" s="33" t="s">
        <v>1212</v>
      </c>
      <c r="FJ13" s="34" t="s">
        <v>1213</v>
      </c>
      <c r="FK13" s="34" t="s">
        <v>1214</v>
      </c>
      <c r="FL13" s="33" t="s">
        <v>1215</v>
      </c>
      <c r="FM13" s="34" t="s">
        <v>1216</v>
      </c>
      <c r="FN13" s="34" t="s">
        <v>1217</v>
      </c>
      <c r="FO13" s="33" t="s">
        <v>167</v>
      </c>
      <c r="FP13" s="34" t="s">
        <v>1218</v>
      </c>
      <c r="FQ13" s="34" t="s">
        <v>1219</v>
      </c>
      <c r="FR13" s="33" t="s">
        <v>181</v>
      </c>
      <c r="FS13" s="34" t="s">
        <v>1220</v>
      </c>
      <c r="FT13" s="34" t="s">
        <v>332</v>
      </c>
      <c r="FU13" s="33" t="s">
        <v>1221</v>
      </c>
      <c r="FV13" s="34" t="s">
        <v>1222</v>
      </c>
      <c r="FW13" s="34" t="s">
        <v>1223</v>
      </c>
      <c r="FX13" s="33" t="s">
        <v>1224</v>
      </c>
      <c r="FY13" s="34" t="s">
        <v>1225</v>
      </c>
      <c r="FZ13" s="34" t="s">
        <v>1226</v>
      </c>
      <c r="GA13" s="33" t="s">
        <v>347</v>
      </c>
      <c r="GB13" s="34" t="s">
        <v>739</v>
      </c>
      <c r="GC13" s="34" t="s">
        <v>664</v>
      </c>
      <c r="GD13" s="33" t="s">
        <v>1227</v>
      </c>
      <c r="GE13" s="34" t="s">
        <v>1228</v>
      </c>
      <c r="GF13" s="34" t="s">
        <v>273</v>
      </c>
      <c r="GG13" s="33" t="s">
        <v>1229</v>
      </c>
      <c r="GH13" s="34" t="s">
        <v>1230</v>
      </c>
      <c r="GI13" s="34" t="s">
        <v>1231</v>
      </c>
      <c r="GJ13" s="33" t="s">
        <v>347</v>
      </c>
      <c r="GK13" s="34" t="s">
        <v>1208</v>
      </c>
      <c r="GL13" s="34" t="s">
        <v>1232</v>
      </c>
      <c r="GM13" s="33" t="s">
        <v>1233</v>
      </c>
      <c r="GN13" s="34" t="s">
        <v>1234</v>
      </c>
      <c r="GO13" s="34" t="s">
        <v>1235</v>
      </c>
      <c r="GP13" s="33" t="s">
        <v>1236</v>
      </c>
      <c r="GQ13" s="34" t="s">
        <v>1237</v>
      </c>
      <c r="GR13" s="34" t="s">
        <v>1238</v>
      </c>
      <c r="GS13" s="33" t="s">
        <v>1239</v>
      </c>
      <c r="GT13" s="34" t="s">
        <v>1240</v>
      </c>
      <c r="GU13" s="34" t="s">
        <v>1241</v>
      </c>
      <c r="GV13" s="33" t="s">
        <v>1242</v>
      </c>
      <c r="GW13" s="34" t="s">
        <v>1243</v>
      </c>
      <c r="GX13" s="34" t="s">
        <v>1244</v>
      </c>
      <c r="GY13" s="33" t="s">
        <v>167</v>
      </c>
      <c r="GZ13" s="34" t="s">
        <v>703</v>
      </c>
      <c r="HA13" s="34" t="s">
        <v>1125</v>
      </c>
      <c r="HB13" s="33" t="s">
        <v>1245</v>
      </c>
      <c r="HC13" s="34" t="s">
        <v>1246</v>
      </c>
      <c r="HD13" s="34" t="s">
        <v>1247</v>
      </c>
      <c r="HE13" s="33" t="s">
        <v>1248</v>
      </c>
      <c r="HF13" s="34" t="s">
        <v>1249</v>
      </c>
      <c r="HG13" s="34" t="s">
        <v>1250</v>
      </c>
      <c r="HH13" s="33" t="s">
        <v>1251</v>
      </c>
      <c r="HI13" s="34" t="s">
        <v>1252</v>
      </c>
      <c r="HJ13" s="34" t="s">
        <v>1253</v>
      </c>
      <c r="HK13" s="33" t="s">
        <v>347</v>
      </c>
      <c r="HL13" s="34" t="s">
        <v>663</v>
      </c>
      <c r="HM13" s="34" t="s">
        <v>349</v>
      </c>
      <c r="HN13" s="33" t="s">
        <v>1254</v>
      </c>
      <c r="HO13" s="34" t="s">
        <v>1255</v>
      </c>
      <c r="HP13" s="34" t="s">
        <v>1256</v>
      </c>
      <c r="HQ13" s="33" t="s">
        <v>1257</v>
      </c>
      <c r="HR13" s="34" t="s">
        <v>1258</v>
      </c>
      <c r="HS13" s="34" t="s">
        <v>1259</v>
      </c>
      <c r="HT13" s="33" t="s">
        <v>665</v>
      </c>
      <c r="HU13" s="34" t="s">
        <v>1260</v>
      </c>
      <c r="HV13" s="34" t="s">
        <v>1261</v>
      </c>
      <c r="HW13" s="33" t="s">
        <v>192</v>
      </c>
      <c r="HX13" s="34" t="s">
        <v>263</v>
      </c>
      <c r="HY13" s="34" t="s">
        <v>1262</v>
      </c>
      <c r="HZ13" s="33" t="s">
        <v>1263</v>
      </c>
      <c r="IA13" s="34" t="s">
        <v>1264</v>
      </c>
      <c r="IB13" s="34" t="s">
        <v>1265</v>
      </c>
      <c r="IC13" s="33" t="s">
        <v>1266</v>
      </c>
      <c r="ID13" s="34" t="s">
        <v>1267</v>
      </c>
      <c r="IE13" s="34" t="s">
        <v>824</v>
      </c>
      <c r="IF13" s="33" t="s">
        <v>1268</v>
      </c>
      <c r="IG13" s="34" t="s">
        <v>1269</v>
      </c>
      <c r="IH13" s="34" t="s">
        <v>1270</v>
      </c>
      <c r="II13" s="33" t="s">
        <v>1271</v>
      </c>
      <c r="IJ13" s="34" t="s">
        <v>1272</v>
      </c>
      <c r="IK13" s="34" t="s">
        <v>1273</v>
      </c>
      <c r="IL13" s="33" t="s">
        <v>288</v>
      </c>
      <c r="IM13" s="34" t="s">
        <v>1115</v>
      </c>
      <c r="IN13" s="34" t="s">
        <v>1274</v>
      </c>
      <c r="IO13" s="33" t="s">
        <v>1275</v>
      </c>
      <c r="IP13" s="34" t="s">
        <v>1276</v>
      </c>
      <c r="IQ13" s="34" t="s">
        <v>1277</v>
      </c>
      <c r="IR13" s="33" t="s">
        <v>1278</v>
      </c>
      <c r="IS13" s="34" t="s">
        <v>1279</v>
      </c>
      <c r="IT13" s="34" t="s">
        <v>779</v>
      </c>
      <c r="IU13" s="33" t="s">
        <v>1280</v>
      </c>
      <c r="IV13" s="34" t="s">
        <v>1281</v>
      </c>
      <c r="IW13" s="34" t="s">
        <v>1282</v>
      </c>
      <c r="IX13" s="33" t="s">
        <v>167</v>
      </c>
      <c r="IY13" s="34" t="s">
        <v>246</v>
      </c>
      <c r="IZ13" s="34" t="s">
        <v>247</v>
      </c>
      <c r="JA13" s="33" t="s">
        <v>1283</v>
      </c>
      <c r="JB13" s="34" t="s">
        <v>1284</v>
      </c>
      <c r="JC13" s="34" t="s">
        <v>1285</v>
      </c>
      <c r="JD13" s="33" t="s">
        <v>1286</v>
      </c>
      <c r="JE13" s="34" t="s">
        <v>1287</v>
      </c>
      <c r="JF13" s="34" t="s">
        <v>655</v>
      </c>
      <c r="JG13" s="33" t="s">
        <v>1288</v>
      </c>
      <c r="JH13" s="34" t="s">
        <v>1289</v>
      </c>
      <c r="JI13" s="34" t="s">
        <v>1290</v>
      </c>
      <c r="JJ13" s="33" t="s">
        <v>1291</v>
      </c>
      <c r="JK13" s="34" t="s">
        <v>1292</v>
      </c>
      <c r="JL13" s="34" t="s">
        <v>1293</v>
      </c>
      <c r="JM13" s="33" t="s">
        <v>1294</v>
      </c>
      <c r="JN13" s="34" t="s">
        <v>1295</v>
      </c>
      <c r="JO13" s="34" t="s">
        <v>1296</v>
      </c>
      <c r="JP13" s="33" t="s">
        <v>1297</v>
      </c>
      <c r="JQ13" s="34" t="s">
        <v>1298</v>
      </c>
      <c r="JR13" s="34" t="s">
        <v>1299</v>
      </c>
      <c r="JS13" s="33" t="s">
        <v>347</v>
      </c>
      <c r="JT13" s="34" t="s">
        <v>1300</v>
      </c>
      <c r="JU13" s="34" t="s">
        <v>664</v>
      </c>
      <c r="JV13" s="33" t="s">
        <v>1301</v>
      </c>
      <c r="JW13" s="34" t="s">
        <v>1302</v>
      </c>
      <c r="JX13" s="34" t="s">
        <v>1303</v>
      </c>
      <c r="JY13" s="33" t="s">
        <v>1304</v>
      </c>
      <c r="JZ13" s="34" t="s">
        <v>1305</v>
      </c>
      <c r="KA13" s="34" t="s">
        <v>1306</v>
      </c>
      <c r="KB13" s="33" t="s">
        <v>1307</v>
      </c>
      <c r="KC13" s="34" t="s">
        <v>1308</v>
      </c>
      <c r="KD13" s="34" t="s">
        <v>1309</v>
      </c>
      <c r="KE13" s="33" t="s">
        <v>1310</v>
      </c>
      <c r="KF13" s="34" t="s">
        <v>1311</v>
      </c>
      <c r="KG13" s="34" t="s">
        <v>1312</v>
      </c>
      <c r="KH13" s="33" t="s">
        <v>1161</v>
      </c>
      <c r="KI13" s="34" t="s">
        <v>1165</v>
      </c>
      <c r="KJ13" s="34" t="s">
        <v>1313</v>
      </c>
      <c r="KK13" s="33" t="s">
        <v>1314</v>
      </c>
      <c r="KL13" s="34" t="s">
        <v>1315</v>
      </c>
      <c r="KM13" s="34" t="s">
        <v>1316</v>
      </c>
      <c r="KN13" s="33" t="s">
        <v>1317</v>
      </c>
      <c r="KO13" s="34" t="s">
        <v>1318</v>
      </c>
      <c r="KP13" s="34" t="s">
        <v>1319</v>
      </c>
      <c r="KQ13" s="33" t="s">
        <v>1320</v>
      </c>
      <c r="KR13" s="34" t="s">
        <v>1321</v>
      </c>
      <c r="KS13" s="34" t="s">
        <v>1322</v>
      </c>
      <c r="KT13" s="33" t="s">
        <v>1323</v>
      </c>
      <c r="KU13" s="34" t="s">
        <v>1324</v>
      </c>
      <c r="KV13" s="34" t="s">
        <v>1325</v>
      </c>
      <c r="KW13" s="33" t="s">
        <v>347</v>
      </c>
      <c r="KX13" s="34" t="s">
        <v>663</v>
      </c>
      <c r="KY13" s="34" t="s">
        <v>1326</v>
      </c>
      <c r="KZ13" s="33" t="s">
        <v>1327</v>
      </c>
      <c r="LA13" s="34" t="s">
        <v>1328</v>
      </c>
      <c r="LB13" s="34" t="s">
        <v>1329</v>
      </c>
      <c r="LC13" s="33" t="s">
        <v>1330</v>
      </c>
      <c r="LD13" s="34" t="s">
        <v>1331</v>
      </c>
      <c r="LE13" s="34" t="s">
        <v>1332</v>
      </c>
      <c r="LF13" s="33" t="s">
        <v>347</v>
      </c>
      <c r="LG13" s="34" t="s">
        <v>1326</v>
      </c>
      <c r="LH13" s="34" t="s">
        <v>664</v>
      </c>
      <c r="LI13" s="33" t="s">
        <v>1333</v>
      </c>
      <c r="LJ13" s="34" t="s">
        <v>1334</v>
      </c>
      <c r="LK13" s="34" t="s">
        <v>1335</v>
      </c>
      <c r="LL13" s="33" t="s">
        <v>1336</v>
      </c>
      <c r="LM13" s="34" t="s">
        <v>332</v>
      </c>
      <c r="LN13" s="34" t="s">
        <v>183</v>
      </c>
      <c r="LO13" s="33" t="s">
        <v>1337</v>
      </c>
      <c r="LP13" s="34" t="s">
        <v>1338</v>
      </c>
      <c r="LQ13" s="34" t="s">
        <v>1339</v>
      </c>
      <c r="LR13" s="33" t="s">
        <v>1266</v>
      </c>
      <c r="LS13" s="34" t="s">
        <v>1340</v>
      </c>
      <c r="LT13" s="34" t="s">
        <v>1341</v>
      </c>
      <c r="LU13" s="33" t="s">
        <v>1342</v>
      </c>
      <c r="LV13" s="34" t="s">
        <v>1343</v>
      </c>
      <c r="LW13" s="34" t="s">
        <v>1344</v>
      </c>
      <c r="LX13" s="33" t="s">
        <v>813</v>
      </c>
      <c r="LY13" s="34" t="s">
        <v>814</v>
      </c>
      <c r="LZ13" s="34" t="s">
        <v>1345</v>
      </c>
      <c r="MA13" s="33" t="s">
        <v>1346</v>
      </c>
      <c r="MB13" s="34" t="s">
        <v>1347</v>
      </c>
      <c r="MC13" s="34" t="s">
        <v>1348</v>
      </c>
      <c r="MD13" s="33" t="s">
        <v>1349</v>
      </c>
      <c r="ME13" s="34" t="s">
        <v>1350</v>
      </c>
      <c r="MF13" s="34" t="s">
        <v>1351</v>
      </c>
      <c r="MG13" s="33" t="s">
        <v>1352</v>
      </c>
      <c r="MH13" s="34" t="s">
        <v>1353</v>
      </c>
      <c r="MI13" s="34" t="s">
        <v>1354</v>
      </c>
      <c r="MJ13" s="33" t="s">
        <v>1355</v>
      </c>
      <c r="MK13" s="34" t="s">
        <v>1356</v>
      </c>
      <c r="ML13" s="34" t="s">
        <v>1357</v>
      </c>
      <c r="MM13" s="33" t="s">
        <v>1358</v>
      </c>
      <c r="MN13" s="34" t="s">
        <v>1359</v>
      </c>
      <c r="MO13" s="34" t="s">
        <v>1360</v>
      </c>
    </row>
    <row r="14" spans="1:353" ht="15.5" x14ac:dyDescent="0.35">
      <c r="A14" s="13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8"/>
      <c r="BH14" s="8"/>
      <c r="BI14" s="8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6"/>
      <c r="DZ14" s="6"/>
      <c r="EA14" s="6"/>
      <c r="EB14" s="6"/>
      <c r="EC14" s="6"/>
      <c r="ED14" s="6"/>
      <c r="EE14" s="6"/>
      <c r="EF14" s="6"/>
      <c r="EG14" s="6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6"/>
      <c r="EV14" s="6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7"/>
      <c r="MD14" s="6"/>
      <c r="ME14" s="6"/>
      <c r="MF14" s="6"/>
      <c r="MG14" s="6"/>
      <c r="MH14" s="6"/>
      <c r="MI14" s="6"/>
      <c r="MJ14" s="6"/>
      <c r="MK14" s="6"/>
      <c r="ML14" s="7"/>
      <c r="MM14" s="6"/>
      <c r="MN14" s="6"/>
      <c r="MO14" s="6"/>
    </row>
    <row r="15" spans="1:353" ht="15.5" x14ac:dyDescent="0.35">
      <c r="A15" s="13">
        <v>2</v>
      </c>
      <c r="B15" s="14"/>
      <c r="C15" s="9"/>
      <c r="D15" s="9"/>
      <c r="E15" s="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6"/>
      <c r="BH15" s="6"/>
      <c r="BI15" s="6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7"/>
      <c r="MD15" s="6"/>
      <c r="ME15" s="6"/>
      <c r="MF15" s="6"/>
      <c r="MG15" s="6"/>
      <c r="MH15" s="6"/>
      <c r="MI15" s="6"/>
      <c r="MJ15" s="6"/>
      <c r="MK15" s="6"/>
      <c r="ML15" s="7"/>
      <c r="MM15" s="6"/>
      <c r="MN15" s="6"/>
      <c r="MO15" s="6"/>
    </row>
    <row r="16" spans="1:353" ht="15.5" x14ac:dyDescent="0.35">
      <c r="A16" s="13">
        <v>3</v>
      </c>
      <c r="B16" s="14"/>
      <c r="C16" s="9"/>
      <c r="D16" s="9"/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6"/>
      <c r="BH16" s="6"/>
      <c r="BI16" s="6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7"/>
      <c r="MD16" s="6"/>
      <c r="ME16" s="6"/>
      <c r="MF16" s="6"/>
      <c r="MG16" s="6"/>
      <c r="MH16" s="6"/>
      <c r="MI16" s="6"/>
      <c r="MJ16" s="6"/>
      <c r="MK16" s="6"/>
      <c r="ML16" s="7"/>
      <c r="MM16" s="6"/>
      <c r="MN16" s="6"/>
      <c r="MO16" s="6"/>
    </row>
    <row r="17" spans="1:353" ht="15.5" x14ac:dyDescent="0.35">
      <c r="A17" s="13">
        <v>4</v>
      </c>
      <c r="B17" s="14"/>
      <c r="C17" s="9"/>
      <c r="D17" s="9"/>
      <c r="E17" s="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6"/>
      <c r="BH17" s="6"/>
      <c r="BI17" s="6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7"/>
      <c r="MD17" s="6"/>
      <c r="ME17" s="6"/>
      <c r="MF17" s="6"/>
      <c r="MG17" s="6"/>
      <c r="MH17" s="6"/>
      <c r="MI17" s="6"/>
      <c r="MJ17" s="6"/>
      <c r="MK17" s="6"/>
      <c r="ML17" s="7"/>
      <c r="MM17" s="6"/>
      <c r="MN17" s="6"/>
      <c r="MO17" s="6"/>
    </row>
    <row r="18" spans="1:353" ht="15.5" x14ac:dyDescent="0.35">
      <c r="A18" s="13">
        <v>5</v>
      </c>
      <c r="B18" s="14"/>
      <c r="C18" s="9"/>
      <c r="D18" s="9"/>
      <c r="E18" s="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6"/>
      <c r="BH18" s="6"/>
      <c r="BI18" s="6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7"/>
      <c r="MD18" s="6"/>
      <c r="ME18" s="6"/>
      <c r="MF18" s="6"/>
      <c r="MG18" s="6"/>
      <c r="MH18" s="6"/>
      <c r="MI18" s="6"/>
      <c r="MJ18" s="6"/>
      <c r="MK18" s="6"/>
      <c r="ML18" s="7"/>
      <c r="MM18" s="6"/>
      <c r="MN18" s="6"/>
      <c r="MO18" s="6"/>
    </row>
    <row r="19" spans="1:353" ht="15.5" x14ac:dyDescent="0.35">
      <c r="A19" s="13">
        <v>6</v>
      </c>
      <c r="B19" s="14"/>
      <c r="C19" s="9"/>
      <c r="D19" s="9"/>
      <c r="E19" s="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6"/>
      <c r="BH19" s="6"/>
      <c r="BI19" s="6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7"/>
      <c r="MD19" s="6"/>
      <c r="ME19" s="6"/>
      <c r="MF19" s="6"/>
      <c r="MG19" s="6"/>
      <c r="MH19" s="6"/>
      <c r="MI19" s="6"/>
      <c r="MJ19" s="6"/>
      <c r="MK19" s="6"/>
      <c r="ML19" s="7"/>
      <c r="MM19" s="6"/>
      <c r="MN19" s="6"/>
      <c r="MO19" s="6"/>
    </row>
    <row r="20" spans="1:353" ht="15.5" x14ac:dyDescent="0.35">
      <c r="A20" s="13">
        <v>7</v>
      </c>
      <c r="B20" s="14"/>
      <c r="C20" s="9"/>
      <c r="D20" s="9"/>
      <c r="E20" s="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6"/>
      <c r="BH20" s="6"/>
      <c r="BI20" s="6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7"/>
      <c r="MD20" s="6"/>
      <c r="ME20" s="6"/>
      <c r="MF20" s="6"/>
      <c r="MG20" s="6"/>
      <c r="MH20" s="6"/>
      <c r="MI20" s="6"/>
      <c r="MJ20" s="6"/>
      <c r="MK20" s="6"/>
      <c r="ML20" s="7"/>
      <c r="MM20" s="6"/>
      <c r="MN20" s="6"/>
      <c r="MO20" s="6"/>
    </row>
    <row r="21" spans="1:353" ht="15.75" customHeight="1" x14ac:dyDescent="0.35">
      <c r="A21" s="17">
        <v>8</v>
      </c>
      <c r="B21" s="6"/>
      <c r="C21" s="17"/>
      <c r="D21" s="17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8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7"/>
      <c r="MD21" s="6"/>
      <c r="ME21" s="6"/>
      <c r="MF21" s="6"/>
      <c r="MG21" s="6"/>
      <c r="MH21" s="6"/>
      <c r="MI21" s="6"/>
      <c r="MJ21" s="6"/>
      <c r="MK21" s="6"/>
      <c r="ML21" s="7"/>
      <c r="MM21" s="6"/>
      <c r="MN21" s="6"/>
      <c r="MO21" s="6"/>
    </row>
    <row r="22" spans="1:353" ht="15.75" customHeight="1" x14ac:dyDescent="0.35">
      <c r="A22" s="17">
        <v>9</v>
      </c>
      <c r="B22" s="6"/>
      <c r="C22" s="17"/>
      <c r="D22" s="17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8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7"/>
      <c r="MD22" s="6"/>
      <c r="ME22" s="6"/>
      <c r="MF22" s="6"/>
      <c r="MG22" s="6"/>
      <c r="MH22" s="6"/>
      <c r="MI22" s="6"/>
      <c r="MJ22" s="6"/>
      <c r="MK22" s="6"/>
      <c r="ML22" s="7"/>
      <c r="MM22" s="6"/>
      <c r="MN22" s="6"/>
      <c r="MO22" s="6"/>
    </row>
    <row r="23" spans="1:353" ht="15.75" customHeight="1" x14ac:dyDescent="0.35">
      <c r="A23" s="17">
        <v>10</v>
      </c>
      <c r="B23" s="6"/>
      <c r="C23" s="17"/>
      <c r="D23" s="17"/>
      <c r="E23" s="1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8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7"/>
      <c r="MD23" s="6"/>
      <c r="ME23" s="6"/>
      <c r="MF23" s="6"/>
      <c r="MG23" s="6"/>
      <c r="MH23" s="6"/>
      <c r="MI23" s="6"/>
      <c r="MJ23" s="6"/>
      <c r="MK23" s="6"/>
      <c r="ML23" s="7"/>
      <c r="MM23" s="6"/>
      <c r="MN23" s="6"/>
      <c r="MO23" s="6"/>
    </row>
    <row r="24" spans="1:353" ht="15.75" customHeight="1" x14ac:dyDescent="0.35">
      <c r="A24" s="17">
        <v>11</v>
      </c>
      <c r="B24" s="6"/>
      <c r="C24" s="17"/>
      <c r="D24" s="17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8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7"/>
      <c r="MD24" s="6"/>
      <c r="ME24" s="6"/>
      <c r="MF24" s="6"/>
      <c r="MG24" s="6"/>
      <c r="MH24" s="6"/>
      <c r="MI24" s="6"/>
      <c r="MJ24" s="6"/>
      <c r="MK24" s="6"/>
      <c r="ML24" s="7"/>
      <c r="MM24" s="6"/>
      <c r="MN24" s="6"/>
      <c r="MO24" s="6"/>
    </row>
    <row r="25" spans="1:353" ht="15.75" customHeight="1" x14ac:dyDescent="0.35">
      <c r="A25" s="17">
        <v>12</v>
      </c>
      <c r="B25" s="6"/>
      <c r="C25" s="17"/>
      <c r="D25" s="17"/>
      <c r="E25" s="1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8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7"/>
      <c r="MD25" s="6"/>
      <c r="ME25" s="6"/>
      <c r="MF25" s="6"/>
      <c r="MG25" s="6"/>
      <c r="MH25" s="6"/>
      <c r="MI25" s="6"/>
      <c r="MJ25" s="6"/>
      <c r="MK25" s="6"/>
      <c r="ML25" s="7"/>
      <c r="MM25" s="6"/>
      <c r="MN25" s="6"/>
      <c r="MO25" s="6"/>
    </row>
    <row r="26" spans="1:353" ht="15.75" customHeight="1" x14ac:dyDescent="0.35">
      <c r="A26" s="17">
        <v>13</v>
      </c>
      <c r="B26" s="6"/>
      <c r="C26" s="17"/>
      <c r="D26" s="17"/>
      <c r="E26" s="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8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7"/>
      <c r="MD26" s="6"/>
      <c r="ME26" s="6"/>
      <c r="MF26" s="6"/>
      <c r="MG26" s="6"/>
      <c r="MH26" s="6"/>
      <c r="MI26" s="6"/>
      <c r="MJ26" s="6"/>
      <c r="MK26" s="6"/>
      <c r="ML26" s="7"/>
      <c r="MM26" s="6"/>
      <c r="MN26" s="6"/>
      <c r="MO26" s="6"/>
    </row>
    <row r="27" spans="1:353" ht="15.75" customHeight="1" x14ac:dyDescent="0.35">
      <c r="A27" s="17">
        <v>14</v>
      </c>
      <c r="B27" s="6"/>
      <c r="C27" s="17"/>
      <c r="D27" s="17"/>
      <c r="E27" s="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8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7"/>
      <c r="MD27" s="6"/>
      <c r="ME27" s="6"/>
      <c r="MF27" s="6"/>
      <c r="MG27" s="6"/>
      <c r="MH27" s="6"/>
      <c r="MI27" s="6"/>
      <c r="MJ27" s="6"/>
      <c r="MK27" s="6"/>
      <c r="ML27" s="7"/>
      <c r="MM27" s="6"/>
      <c r="MN27" s="6"/>
      <c r="MO27" s="6"/>
    </row>
    <row r="28" spans="1:353" ht="15.75" customHeight="1" x14ac:dyDescent="0.35">
      <c r="A28" s="17">
        <v>15</v>
      </c>
      <c r="B28" s="6"/>
      <c r="C28" s="17"/>
      <c r="D28" s="17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8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7"/>
      <c r="MD28" s="6"/>
      <c r="ME28" s="6"/>
      <c r="MF28" s="6"/>
      <c r="MG28" s="6"/>
      <c r="MH28" s="6"/>
      <c r="MI28" s="6"/>
      <c r="MJ28" s="6"/>
      <c r="MK28" s="6"/>
      <c r="ML28" s="7"/>
      <c r="MM28" s="6"/>
      <c r="MN28" s="6"/>
      <c r="MO28" s="6"/>
    </row>
    <row r="29" spans="1:353" ht="15.75" customHeight="1" x14ac:dyDescent="0.35">
      <c r="A29" s="17">
        <v>16</v>
      </c>
      <c r="B29" s="6"/>
      <c r="C29" s="17"/>
      <c r="D29" s="17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8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7"/>
      <c r="MD29" s="6"/>
      <c r="ME29" s="6"/>
      <c r="MF29" s="6"/>
      <c r="MG29" s="6"/>
      <c r="MH29" s="6"/>
      <c r="MI29" s="6"/>
      <c r="MJ29" s="6"/>
      <c r="MK29" s="6"/>
      <c r="ML29" s="7"/>
      <c r="MM29" s="6"/>
      <c r="MN29" s="6"/>
      <c r="MO29" s="6"/>
    </row>
    <row r="30" spans="1:353" ht="15.75" customHeight="1" x14ac:dyDescent="0.35">
      <c r="A30" s="17">
        <v>17</v>
      </c>
      <c r="B30" s="6"/>
      <c r="C30" s="17"/>
      <c r="D30" s="17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7"/>
      <c r="MD30" s="6"/>
      <c r="ME30" s="6"/>
      <c r="MF30" s="6"/>
      <c r="MG30" s="6"/>
      <c r="MH30" s="6"/>
      <c r="MI30" s="6"/>
      <c r="MJ30" s="6"/>
      <c r="MK30" s="6"/>
      <c r="ML30" s="7"/>
      <c r="MM30" s="6"/>
      <c r="MN30" s="6"/>
      <c r="MO30" s="6"/>
    </row>
    <row r="31" spans="1:353" ht="15.75" customHeight="1" x14ac:dyDescent="0.35">
      <c r="A31" s="17">
        <v>18</v>
      </c>
      <c r="B31" s="6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8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7"/>
      <c r="MD31" s="6"/>
      <c r="ME31" s="6"/>
      <c r="MF31" s="6"/>
      <c r="MG31" s="6"/>
      <c r="MH31" s="6"/>
      <c r="MI31" s="6"/>
      <c r="MJ31" s="6"/>
      <c r="MK31" s="6"/>
      <c r="ML31" s="7"/>
      <c r="MM31" s="6"/>
      <c r="MN31" s="6"/>
      <c r="MO31" s="6"/>
    </row>
    <row r="32" spans="1:353" ht="15.75" customHeight="1" x14ac:dyDescent="0.35">
      <c r="A32" s="17">
        <v>19</v>
      </c>
      <c r="B32" s="6"/>
      <c r="C32" s="17"/>
      <c r="D32" s="17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8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7"/>
      <c r="MD32" s="6"/>
      <c r="ME32" s="6"/>
      <c r="MF32" s="6"/>
      <c r="MG32" s="6"/>
      <c r="MH32" s="6"/>
      <c r="MI32" s="6"/>
      <c r="MJ32" s="6"/>
      <c r="MK32" s="6"/>
      <c r="ML32" s="7"/>
      <c r="MM32" s="6"/>
      <c r="MN32" s="6"/>
      <c r="MO32" s="6"/>
    </row>
    <row r="33" spans="1:353" ht="15.75" customHeight="1" x14ac:dyDescent="0.35">
      <c r="A33" s="17">
        <v>20</v>
      </c>
      <c r="B33" s="6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8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7"/>
      <c r="MD33" s="6"/>
      <c r="ME33" s="6"/>
      <c r="MF33" s="6"/>
      <c r="MG33" s="6"/>
      <c r="MH33" s="6"/>
      <c r="MI33" s="6"/>
      <c r="MJ33" s="6"/>
      <c r="MK33" s="6"/>
      <c r="ML33" s="7"/>
      <c r="MM33" s="6"/>
      <c r="MN33" s="6"/>
      <c r="MO33" s="6"/>
    </row>
    <row r="34" spans="1:353" ht="15.75" customHeight="1" x14ac:dyDescent="0.35">
      <c r="A34" s="17">
        <v>21</v>
      </c>
      <c r="B34" s="6"/>
      <c r="C34" s="17"/>
      <c r="D34" s="17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7"/>
      <c r="MD34" s="6"/>
      <c r="ME34" s="6"/>
      <c r="MF34" s="6"/>
      <c r="MG34" s="6"/>
      <c r="MH34" s="6"/>
      <c r="MI34" s="6"/>
      <c r="MJ34" s="6"/>
      <c r="MK34" s="6"/>
      <c r="ML34" s="7"/>
      <c r="MM34" s="6"/>
      <c r="MN34" s="6"/>
      <c r="MO34" s="6"/>
    </row>
    <row r="35" spans="1:353" ht="15.75" customHeight="1" x14ac:dyDescent="0.35">
      <c r="A35" s="17">
        <v>22</v>
      </c>
      <c r="B35" s="6"/>
      <c r="C35" s="17"/>
      <c r="D35" s="17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8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7"/>
      <c r="MD35" s="6"/>
      <c r="ME35" s="6"/>
      <c r="MF35" s="6"/>
      <c r="MG35" s="6"/>
      <c r="MH35" s="6"/>
      <c r="MI35" s="6"/>
      <c r="MJ35" s="6"/>
      <c r="MK35" s="6"/>
      <c r="ML35" s="7"/>
      <c r="MM35" s="6"/>
      <c r="MN35" s="6"/>
      <c r="MO35" s="6"/>
    </row>
    <row r="36" spans="1:353" ht="15.75" customHeight="1" x14ac:dyDescent="0.35">
      <c r="A36" s="17">
        <v>23</v>
      </c>
      <c r="B36" s="6"/>
      <c r="C36" s="17"/>
      <c r="D36" s="17"/>
      <c r="E36" s="1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8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7"/>
      <c r="MD36" s="6"/>
      <c r="ME36" s="6"/>
      <c r="MF36" s="6"/>
      <c r="MG36" s="6"/>
      <c r="MH36" s="6"/>
      <c r="MI36" s="6"/>
      <c r="MJ36" s="6"/>
      <c r="MK36" s="6"/>
      <c r="ML36" s="7"/>
      <c r="MM36" s="6"/>
      <c r="MN36" s="6"/>
      <c r="MO36" s="6"/>
    </row>
    <row r="37" spans="1:353" ht="15.75" customHeight="1" x14ac:dyDescent="0.35">
      <c r="A37" s="17">
        <v>24</v>
      </c>
      <c r="B37" s="6"/>
      <c r="C37" s="17"/>
      <c r="D37" s="17"/>
      <c r="E37" s="1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7"/>
      <c r="MD37" s="6"/>
      <c r="ME37" s="6"/>
      <c r="MF37" s="6"/>
      <c r="MG37" s="6"/>
      <c r="MH37" s="6"/>
      <c r="MI37" s="6"/>
      <c r="MJ37" s="6"/>
      <c r="MK37" s="6"/>
      <c r="ML37" s="7"/>
      <c r="MM37" s="6"/>
      <c r="MN37" s="6"/>
      <c r="MO37" s="6"/>
    </row>
    <row r="38" spans="1:353" ht="15.75" customHeight="1" x14ac:dyDescent="0.35">
      <c r="A38" s="17">
        <v>25</v>
      </c>
      <c r="B38" s="6"/>
      <c r="C38" s="17"/>
      <c r="D38" s="17"/>
      <c r="E38" s="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7"/>
      <c r="MD38" s="6"/>
      <c r="ME38" s="6"/>
      <c r="MF38" s="6"/>
      <c r="MG38" s="6"/>
      <c r="MH38" s="6"/>
      <c r="MI38" s="6"/>
      <c r="MJ38" s="6"/>
      <c r="MK38" s="6"/>
      <c r="ML38" s="7"/>
      <c r="MM38" s="6"/>
      <c r="MN38" s="6"/>
      <c r="MO38" s="6"/>
    </row>
    <row r="39" spans="1:353" ht="15.75" customHeight="1" x14ac:dyDescent="0.35">
      <c r="A39" s="57" t="s">
        <v>367</v>
      </c>
      <c r="B39" s="46"/>
      <c r="C39" s="17">
        <f t="shared" ref="C39:MO39" si="0">SUM(C14:C38)</f>
        <v>0</v>
      </c>
      <c r="D39" s="17">
        <f t="shared" si="0"/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si="0"/>
        <v>0</v>
      </c>
      <c r="V39" s="17">
        <f t="shared" si="0"/>
        <v>0</v>
      </c>
      <c r="W39" s="17">
        <f t="shared" si="0"/>
        <v>0</v>
      </c>
      <c r="X39" s="17">
        <f t="shared" si="0"/>
        <v>0</v>
      </c>
      <c r="Y39" s="17">
        <f t="shared" si="0"/>
        <v>0</v>
      </c>
      <c r="Z39" s="17">
        <f t="shared" si="0"/>
        <v>0</v>
      </c>
      <c r="AA39" s="17">
        <f t="shared" si="0"/>
        <v>0</v>
      </c>
      <c r="AB39" s="17">
        <f t="shared" si="0"/>
        <v>0</v>
      </c>
      <c r="AC39" s="17">
        <f t="shared" si="0"/>
        <v>0</v>
      </c>
      <c r="AD39" s="17">
        <f t="shared" si="0"/>
        <v>0</v>
      </c>
      <c r="AE39" s="17">
        <f t="shared" si="0"/>
        <v>0</v>
      </c>
      <c r="AF39" s="17">
        <f t="shared" si="0"/>
        <v>0</v>
      </c>
      <c r="AG39" s="17">
        <f t="shared" si="0"/>
        <v>0</v>
      </c>
      <c r="AH39" s="17">
        <f t="shared" si="0"/>
        <v>0</v>
      </c>
      <c r="AI39" s="17">
        <f t="shared" si="0"/>
        <v>0</v>
      </c>
      <c r="AJ39" s="17">
        <f t="shared" si="0"/>
        <v>0</v>
      </c>
      <c r="AK39" s="17">
        <f t="shared" si="0"/>
        <v>0</v>
      </c>
      <c r="AL39" s="17">
        <f t="shared" si="0"/>
        <v>0</v>
      </c>
      <c r="AM39" s="17">
        <f t="shared" si="0"/>
        <v>0</v>
      </c>
      <c r="AN39" s="17">
        <f t="shared" si="0"/>
        <v>0</v>
      </c>
      <c r="AO39" s="17">
        <f t="shared" si="0"/>
        <v>0</v>
      </c>
      <c r="AP39" s="17">
        <f t="shared" si="0"/>
        <v>0</v>
      </c>
      <c r="AQ39" s="17">
        <f t="shared" si="0"/>
        <v>0</v>
      </c>
      <c r="AR39" s="17">
        <f t="shared" si="0"/>
        <v>0</v>
      </c>
      <c r="AS39" s="17">
        <f t="shared" si="0"/>
        <v>0</v>
      </c>
      <c r="AT39" s="17">
        <f t="shared" si="0"/>
        <v>0</v>
      </c>
      <c r="AU39" s="17">
        <f t="shared" si="0"/>
        <v>0</v>
      </c>
      <c r="AV39" s="17">
        <f t="shared" si="0"/>
        <v>0</v>
      </c>
      <c r="AW39" s="17">
        <f t="shared" si="0"/>
        <v>0</v>
      </c>
      <c r="AX39" s="17">
        <f t="shared" si="0"/>
        <v>0</v>
      </c>
      <c r="AY39" s="17">
        <f t="shared" si="0"/>
        <v>0</v>
      </c>
      <c r="AZ39" s="17">
        <f t="shared" si="0"/>
        <v>0</v>
      </c>
      <c r="BA39" s="17">
        <f t="shared" si="0"/>
        <v>0</v>
      </c>
      <c r="BB39" s="17">
        <f t="shared" si="0"/>
        <v>0</v>
      </c>
      <c r="BC39" s="17">
        <f t="shared" si="0"/>
        <v>0</v>
      </c>
      <c r="BD39" s="17">
        <f t="shared" si="0"/>
        <v>0</v>
      </c>
      <c r="BE39" s="17">
        <f t="shared" si="0"/>
        <v>0</v>
      </c>
      <c r="BF39" s="17">
        <f t="shared" si="0"/>
        <v>0</v>
      </c>
      <c r="BG39" s="17">
        <f t="shared" si="0"/>
        <v>0</v>
      </c>
      <c r="BH39" s="17">
        <f t="shared" si="0"/>
        <v>0</v>
      </c>
      <c r="BI39" s="17">
        <f t="shared" si="0"/>
        <v>0</v>
      </c>
      <c r="BJ39" s="17">
        <f t="shared" si="0"/>
        <v>0</v>
      </c>
      <c r="BK39" s="17">
        <f t="shared" si="0"/>
        <v>0</v>
      </c>
      <c r="BL39" s="17">
        <f t="shared" si="0"/>
        <v>0</v>
      </c>
      <c r="BM39" s="17">
        <f t="shared" si="0"/>
        <v>0</v>
      </c>
      <c r="BN39" s="17">
        <f t="shared" si="0"/>
        <v>0</v>
      </c>
      <c r="BO39" s="17">
        <f t="shared" si="0"/>
        <v>0</v>
      </c>
      <c r="BP39" s="17">
        <f t="shared" si="0"/>
        <v>0</v>
      </c>
      <c r="BQ39" s="17">
        <f t="shared" si="0"/>
        <v>0</v>
      </c>
      <c r="BR39" s="17">
        <f t="shared" si="0"/>
        <v>0</v>
      </c>
      <c r="BS39" s="17">
        <f t="shared" si="0"/>
        <v>0</v>
      </c>
      <c r="BT39" s="17">
        <f t="shared" si="0"/>
        <v>0</v>
      </c>
      <c r="BU39" s="17">
        <f t="shared" si="0"/>
        <v>0</v>
      </c>
      <c r="BV39" s="17">
        <f t="shared" si="0"/>
        <v>0</v>
      </c>
      <c r="BW39" s="17">
        <f t="shared" si="0"/>
        <v>0</v>
      </c>
      <c r="BX39" s="17">
        <f t="shared" si="0"/>
        <v>0</v>
      </c>
      <c r="BY39" s="17">
        <f t="shared" si="0"/>
        <v>0</v>
      </c>
      <c r="BZ39" s="17">
        <f t="shared" si="0"/>
        <v>0</v>
      </c>
      <c r="CA39" s="17">
        <f t="shared" si="0"/>
        <v>0</v>
      </c>
      <c r="CB39" s="17">
        <f t="shared" si="0"/>
        <v>0</v>
      </c>
      <c r="CC39" s="17">
        <f t="shared" si="0"/>
        <v>0</v>
      </c>
      <c r="CD39" s="17">
        <f t="shared" si="0"/>
        <v>0</v>
      </c>
      <c r="CE39" s="17">
        <f t="shared" si="0"/>
        <v>0</v>
      </c>
      <c r="CF39" s="17">
        <f t="shared" si="0"/>
        <v>0</v>
      </c>
      <c r="CG39" s="17">
        <f t="shared" si="0"/>
        <v>0</v>
      </c>
      <c r="CH39" s="17">
        <f t="shared" si="0"/>
        <v>0</v>
      </c>
      <c r="CI39" s="17">
        <f t="shared" si="0"/>
        <v>0</v>
      </c>
      <c r="CJ39" s="17">
        <f t="shared" si="0"/>
        <v>0</v>
      </c>
      <c r="CK39" s="17">
        <f t="shared" si="0"/>
        <v>0</v>
      </c>
      <c r="CL39" s="17">
        <f t="shared" si="0"/>
        <v>0</v>
      </c>
      <c r="CM39" s="17">
        <f t="shared" si="0"/>
        <v>0</v>
      </c>
      <c r="CN39" s="17">
        <f t="shared" si="0"/>
        <v>0</v>
      </c>
      <c r="CO39" s="17">
        <f t="shared" si="0"/>
        <v>0</v>
      </c>
      <c r="CP39" s="17">
        <f t="shared" si="0"/>
        <v>0</v>
      </c>
      <c r="CQ39" s="17">
        <f t="shared" si="0"/>
        <v>0</v>
      </c>
      <c r="CR39" s="17">
        <f t="shared" si="0"/>
        <v>0</v>
      </c>
      <c r="CS39" s="17">
        <f t="shared" si="0"/>
        <v>0</v>
      </c>
      <c r="CT39" s="17">
        <f t="shared" si="0"/>
        <v>0</v>
      </c>
      <c r="CU39" s="17">
        <f t="shared" si="0"/>
        <v>0</v>
      </c>
      <c r="CV39" s="17">
        <f t="shared" si="0"/>
        <v>0</v>
      </c>
      <c r="CW39" s="17">
        <f t="shared" si="0"/>
        <v>0</v>
      </c>
      <c r="CX39" s="17">
        <f t="shared" si="0"/>
        <v>0</v>
      </c>
      <c r="CY39" s="17">
        <f t="shared" si="0"/>
        <v>0</v>
      </c>
      <c r="CZ39" s="17">
        <f t="shared" si="0"/>
        <v>0</v>
      </c>
      <c r="DA39" s="17">
        <f t="shared" si="0"/>
        <v>0</v>
      </c>
      <c r="DB39" s="17">
        <f t="shared" si="0"/>
        <v>0</v>
      </c>
      <c r="DC39" s="17">
        <f t="shared" si="0"/>
        <v>0</v>
      </c>
      <c r="DD39" s="17">
        <f t="shared" si="0"/>
        <v>0</v>
      </c>
      <c r="DE39" s="17">
        <f t="shared" si="0"/>
        <v>0</v>
      </c>
      <c r="DF39" s="17">
        <f t="shared" si="0"/>
        <v>0</v>
      </c>
      <c r="DG39" s="17">
        <f t="shared" si="0"/>
        <v>0</v>
      </c>
      <c r="DH39" s="17">
        <f t="shared" si="0"/>
        <v>0</v>
      </c>
      <c r="DI39" s="17">
        <f t="shared" si="0"/>
        <v>0</v>
      </c>
      <c r="DJ39" s="17">
        <f t="shared" si="0"/>
        <v>0</v>
      </c>
      <c r="DK39" s="17">
        <f t="shared" si="0"/>
        <v>0</v>
      </c>
      <c r="DL39" s="17">
        <f t="shared" si="0"/>
        <v>0</v>
      </c>
      <c r="DM39" s="17">
        <f t="shared" si="0"/>
        <v>0</v>
      </c>
      <c r="DN39" s="17">
        <f t="shared" si="0"/>
        <v>0</v>
      </c>
      <c r="DO39" s="17">
        <f t="shared" si="0"/>
        <v>0</v>
      </c>
      <c r="DP39" s="17">
        <f t="shared" si="0"/>
        <v>0</v>
      </c>
      <c r="DQ39" s="17">
        <f t="shared" si="0"/>
        <v>0</v>
      </c>
      <c r="DR39" s="17">
        <f t="shared" si="0"/>
        <v>0</v>
      </c>
      <c r="DS39" s="17">
        <f t="shared" si="0"/>
        <v>0</v>
      </c>
      <c r="DT39" s="17">
        <f t="shared" si="0"/>
        <v>0</v>
      </c>
      <c r="DU39" s="17">
        <f t="shared" si="0"/>
        <v>0</v>
      </c>
      <c r="DV39" s="17">
        <f t="shared" si="0"/>
        <v>0</v>
      </c>
      <c r="DW39" s="17">
        <f t="shared" si="0"/>
        <v>0</v>
      </c>
      <c r="DX39" s="17">
        <f t="shared" si="0"/>
        <v>0</v>
      </c>
      <c r="DY39" s="17">
        <f t="shared" si="0"/>
        <v>0</v>
      </c>
      <c r="DZ39" s="17">
        <f t="shared" si="0"/>
        <v>0</v>
      </c>
      <c r="EA39" s="17">
        <f t="shared" si="0"/>
        <v>0</v>
      </c>
      <c r="EB39" s="17">
        <f t="shared" si="0"/>
        <v>0</v>
      </c>
      <c r="EC39" s="17">
        <f t="shared" si="0"/>
        <v>0</v>
      </c>
      <c r="ED39" s="17">
        <f t="shared" si="0"/>
        <v>0</v>
      </c>
      <c r="EE39" s="17">
        <f t="shared" si="0"/>
        <v>0</v>
      </c>
      <c r="EF39" s="17">
        <f t="shared" si="0"/>
        <v>0</v>
      </c>
      <c r="EG39" s="17">
        <f t="shared" si="0"/>
        <v>0</v>
      </c>
      <c r="EH39" s="17">
        <f t="shared" si="0"/>
        <v>0</v>
      </c>
      <c r="EI39" s="17">
        <f t="shared" si="0"/>
        <v>0</v>
      </c>
      <c r="EJ39" s="17">
        <f t="shared" si="0"/>
        <v>0</v>
      </c>
      <c r="EK39" s="17">
        <f t="shared" si="0"/>
        <v>0</v>
      </c>
      <c r="EL39" s="17">
        <f t="shared" si="0"/>
        <v>0</v>
      </c>
      <c r="EM39" s="17">
        <f t="shared" si="0"/>
        <v>0</v>
      </c>
      <c r="EN39" s="17">
        <f t="shared" si="0"/>
        <v>0</v>
      </c>
      <c r="EO39" s="17">
        <f t="shared" si="0"/>
        <v>0</v>
      </c>
      <c r="EP39" s="17">
        <f t="shared" si="0"/>
        <v>0</v>
      </c>
      <c r="EQ39" s="17">
        <f t="shared" si="0"/>
        <v>0</v>
      </c>
      <c r="ER39" s="17">
        <f t="shared" si="0"/>
        <v>0</v>
      </c>
      <c r="ES39" s="17">
        <f t="shared" si="0"/>
        <v>0</v>
      </c>
      <c r="ET39" s="17">
        <f t="shared" si="0"/>
        <v>0</v>
      </c>
      <c r="EU39" s="17">
        <f t="shared" si="0"/>
        <v>0</v>
      </c>
      <c r="EV39" s="17">
        <f t="shared" si="0"/>
        <v>0</v>
      </c>
      <c r="EW39" s="17">
        <f t="shared" si="0"/>
        <v>0</v>
      </c>
      <c r="EX39" s="17">
        <f t="shared" si="0"/>
        <v>0</v>
      </c>
      <c r="EY39" s="17">
        <f t="shared" si="0"/>
        <v>0</v>
      </c>
      <c r="EZ39" s="17">
        <f t="shared" si="0"/>
        <v>0</v>
      </c>
      <c r="FA39" s="17">
        <f t="shared" si="0"/>
        <v>0</v>
      </c>
      <c r="FB39" s="17">
        <f t="shared" si="0"/>
        <v>0</v>
      </c>
      <c r="FC39" s="17">
        <f t="shared" si="0"/>
        <v>0</v>
      </c>
      <c r="FD39" s="17">
        <f t="shared" si="0"/>
        <v>0</v>
      </c>
      <c r="FE39" s="17">
        <f t="shared" si="0"/>
        <v>0</v>
      </c>
      <c r="FF39" s="17">
        <f t="shared" si="0"/>
        <v>0</v>
      </c>
      <c r="FG39" s="17">
        <f t="shared" si="0"/>
        <v>0</v>
      </c>
      <c r="FH39" s="17">
        <f t="shared" si="0"/>
        <v>0</v>
      </c>
      <c r="FI39" s="17">
        <f t="shared" si="0"/>
        <v>0</v>
      </c>
      <c r="FJ39" s="17">
        <f t="shared" si="0"/>
        <v>0</v>
      </c>
      <c r="FK39" s="17">
        <f t="shared" si="0"/>
        <v>0</v>
      </c>
      <c r="FL39" s="17">
        <f t="shared" si="0"/>
        <v>0</v>
      </c>
      <c r="FM39" s="17">
        <f t="shared" si="0"/>
        <v>0</v>
      </c>
      <c r="FN39" s="17">
        <f t="shared" si="0"/>
        <v>0</v>
      </c>
      <c r="FO39" s="17">
        <f t="shared" si="0"/>
        <v>0</v>
      </c>
      <c r="FP39" s="17">
        <f t="shared" si="0"/>
        <v>0</v>
      </c>
      <c r="FQ39" s="17">
        <f t="shared" si="0"/>
        <v>0</v>
      </c>
      <c r="FR39" s="17">
        <f t="shared" si="0"/>
        <v>0</v>
      </c>
      <c r="FS39" s="17">
        <f t="shared" si="0"/>
        <v>0</v>
      </c>
      <c r="FT39" s="17">
        <f t="shared" si="0"/>
        <v>0</v>
      </c>
      <c r="FU39" s="17">
        <f t="shared" si="0"/>
        <v>0</v>
      </c>
      <c r="FV39" s="17">
        <f t="shared" si="0"/>
        <v>0</v>
      </c>
      <c r="FW39" s="17">
        <f t="shared" si="0"/>
        <v>0</v>
      </c>
      <c r="FX39" s="17">
        <f t="shared" si="0"/>
        <v>0</v>
      </c>
      <c r="FY39" s="17">
        <f t="shared" si="0"/>
        <v>0</v>
      </c>
      <c r="FZ39" s="17">
        <f t="shared" si="0"/>
        <v>0</v>
      </c>
      <c r="GA39" s="17">
        <f t="shared" si="0"/>
        <v>0</v>
      </c>
      <c r="GB39" s="17">
        <f t="shared" si="0"/>
        <v>0</v>
      </c>
      <c r="GC39" s="17">
        <f t="shared" si="0"/>
        <v>0</v>
      </c>
      <c r="GD39" s="17">
        <f t="shared" si="0"/>
        <v>0</v>
      </c>
      <c r="GE39" s="17">
        <f t="shared" si="0"/>
        <v>0</v>
      </c>
      <c r="GF39" s="17">
        <f t="shared" si="0"/>
        <v>0</v>
      </c>
      <c r="GG39" s="17">
        <f t="shared" si="0"/>
        <v>0</v>
      </c>
      <c r="GH39" s="17">
        <f t="shared" si="0"/>
        <v>0</v>
      </c>
      <c r="GI39" s="17">
        <f t="shared" si="0"/>
        <v>0</v>
      </c>
      <c r="GJ39" s="17">
        <f t="shared" si="0"/>
        <v>0</v>
      </c>
      <c r="GK39" s="17">
        <f t="shared" si="0"/>
        <v>0</v>
      </c>
      <c r="GL39" s="17">
        <f t="shared" si="0"/>
        <v>0</v>
      </c>
      <c r="GM39" s="17">
        <f t="shared" si="0"/>
        <v>0</v>
      </c>
      <c r="GN39" s="17">
        <f t="shared" si="0"/>
        <v>0</v>
      </c>
      <c r="GO39" s="17">
        <f t="shared" si="0"/>
        <v>0</v>
      </c>
      <c r="GP39" s="17">
        <f t="shared" si="0"/>
        <v>0</v>
      </c>
      <c r="GQ39" s="17">
        <f t="shared" si="0"/>
        <v>0</v>
      </c>
      <c r="GR39" s="17">
        <f t="shared" si="0"/>
        <v>0</v>
      </c>
      <c r="GS39" s="17">
        <f t="shared" si="0"/>
        <v>0</v>
      </c>
      <c r="GT39" s="17">
        <f t="shared" si="0"/>
        <v>0</v>
      </c>
      <c r="GU39" s="17">
        <f t="shared" si="0"/>
        <v>0</v>
      </c>
      <c r="GV39" s="17">
        <f t="shared" si="0"/>
        <v>0</v>
      </c>
      <c r="GW39" s="17">
        <f t="shared" si="0"/>
        <v>0</v>
      </c>
      <c r="GX39" s="17">
        <f t="shared" si="0"/>
        <v>0</v>
      </c>
      <c r="GY39" s="17">
        <f t="shared" si="0"/>
        <v>0</v>
      </c>
      <c r="GZ39" s="17">
        <f t="shared" si="0"/>
        <v>0</v>
      </c>
      <c r="HA39" s="17">
        <f t="shared" si="0"/>
        <v>0</v>
      </c>
      <c r="HB39" s="17">
        <f t="shared" si="0"/>
        <v>0</v>
      </c>
      <c r="HC39" s="17">
        <f t="shared" si="0"/>
        <v>0</v>
      </c>
      <c r="HD39" s="17">
        <f t="shared" si="0"/>
        <v>0</v>
      </c>
      <c r="HE39" s="17">
        <f t="shared" si="0"/>
        <v>0</v>
      </c>
      <c r="HF39" s="17">
        <f t="shared" si="0"/>
        <v>0</v>
      </c>
      <c r="HG39" s="17">
        <f t="shared" si="0"/>
        <v>0</v>
      </c>
      <c r="HH39" s="17">
        <f t="shared" si="0"/>
        <v>0</v>
      </c>
      <c r="HI39" s="17">
        <f t="shared" si="0"/>
        <v>0</v>
      </c>
      <c r="HJ39" s="17">
        <f t="shared" si="0"/>
        <v>0</v>
      </c>
      <c r="HK39" s="17">
        <f t="shared" si="0"/>
        <v>0</v>
      </c>
      <c r="HL39" s="17">
        <f t="shared" si="0"/>
        <v>0</v>
      </c>
      <c r="HM39" s="17">
        <f t="shared" si="0"/>
        <v>0</v>
      </c>
      <c r="HN39" s="17">
        <f t="shared" si="0"/>
        <v>0</v>
      </c>
      <c r="HO39" s="17">
        <f t="shared" si="0"/>
        <v>0</v>
      </c>
      <c r="HP39" s="17">
        <f t="shared" si="0"/>
        <v>0</v>
      </c>
      <c r="HQ39" s="17">
        <f t="shared" si="0"/>
        <v>0</v>
      </c>
      <c r="HR39" s="17">
        <f t="shared" si="0"/>
        <v>0</v>
      </c>
      <c r="HS39" s="17">
        <f t="shared" si="0"/>
        <v>0</v>
      </c>
      <c r="HT39" s="17">
        <f t="shared" si="0"/>
        <v>0</v>
      </c>
      <c r="HU39" s="17">
        <f t="shared" si="0"/>
        <v>0</v>
      </c>
      <c r="HV39" s="17">
        <f t="shared" si="0"/>
        <v>0</v>
      </c>
      <c r="HW39" s="17">
        <f t="shared" si="0"/>
        <v>0</v>
      </c>
      <c r="HX39" s="17">
        <f t="shared" si="0"/>
        <v>0</v>
      </c>
      <c r="HY39" s="17">
        <f t="shared" si="0"/>
        <v>0</v>
      </c>
      <c r="HZ39" s="17">
        <f t="shared" si="0"/>
        <v>0</v>
      </c>
      <c r="IA39" s="17">
        <f t="shared" si="0"/>
        <v>0</v>
      </c>
      <c r="IB39" s="17">
        <f t="shared" si="0"/>
        <v>0</v>
      </c>
      <c r="IC39" s="17">
        <f t="shared" si="0"/>
        <v>0</v>
      </c>
      <c r="ID39" s="17">
        <f t="shared" si="0"/>
        <v>0</v>
      </c>
      <c r="IE39" s="17">
        <f t="shared" si="0"/>
        <v>0</v>
      </c>
      <c r="IF39" s="17">
        <f t="shared" si="0"/>
        <v>0</v>
      </c>
      <c r="IG39" s="17">
        <f t="shared" si="0"/>
        <v>0</v>
      </c>
      <c r="IH39" s="17">
        <f t="shared" si="0"/>
        <v>0</v>
      </c>
      <c r="II39" s="17">
        <f t="shared" si="0"/>
        <v>0</v>
      </c>
      <c r="IJ39" s="17">
        <f t="shared" si="0"/>
        <v>0</v>
      </c>
      <c r="IK39" s="17">
        <f t="shared" si="0"/>
        <v>0</v>
      </c>
      <c r="IL39" s="17">
        <f t="shared" si="0"/>
        <v>0</v>
      </c>
      <c r="IM39" s="17">
        <f t="shared" si="0"/>
        <v>0</v>
      </c>
      <c r="IN39" s="17">
        <f t="shared" si="0"/>
        <v>0</v>
      </c>
      <c r="IO39" s="17">
        <f t="shared" si="0"/>
        <v>0</v>
      </c>
      <c r="IP39" s="17">
        <f t="shared" si="0"/>
        <v>0</v>
      </c>
      <c r="IQ39" s="17">
        <f t="shared" si="0"/>
        <v>0</v>
      </c>
      <c r="IR39" s="17">
        <f t="shared" si="0"/>
        <v>0</v>
      </c>
      <c r="IS39" s="17">
        <f t="shared" si="0"/>
        <v>0</v>
      </c>
      <c r="IT39" s="17">
        <f t="shared" si="0"/>
        <v>0</v>
      </c>
      <c r="IU39" s="17">
        <f t="shared" si="0"/>
        <v>0</v>
      </c>
      <c r="IV39" s="17">
        <f t="shared" si="0"/>
        <v>0</v>
      </c>
      <c r="IW39" s="17">
        <f t="shared" si="0"/>
        <v>0</v>
      </c>
      <c r="IX39" s="17">
        <f t="shared" si="0"/>
        <v>0</v>
      </c>
      <c r="IY39" s="17">
        <f t="shared" si="0"/>
        <v>0</v>
      </c>
      <c r="IZ39" s="17">
        <f t="shared" si="0"/>
        <v>0</v>
      </c>
      <c r="JA39" s="17">
        <f t="shared" si="0"/>
        <v>0</v>
      </c>
      <c r="JB39" s="17">
        <f t="shared" si="0"/>
        <v>0</v>
      </c>
      <c r="JC39" s="17">
        <f t="shared" si="0"/>
        <v>0</v>
      </c>
      <c r="JD39" s="17">
        <f t="shared" si="0"/>
        <v>0</v>
      </c>
      <c r="JE39" s="17">
        <f t="shared" si="0"/>
        <v>0</v>
      </c>
      <c r="JF39" s="17">
        <f t="shared" si="0"/>
        <v>0</v>
      </c>
      <c r="JG39" s="17">
        <f t="shared" si="0"/>
        <v>0</v>
      </c>
      <c r="JH39" s="17">
        <f t="shared" si="0"/>
        <v>0</v>
      </c>
      <c r="JI39" s="17">
        <f t="shared" si="0"/>
        <v>0</v>
      </c>
      <c r="JJ39" s="17">
        <f t="shared" si="0"/>
        <v>0</v>
      </c>
      <c r="JK39" s="17">
        <f t="shared" si="0"/>
        <v>0</v>
      </c>
      <c r="JL39" s="17">
        <f t="shared" si="0"/>
        <v>0</v>
      </c>
      <c r="JM39" s="17">
        <f t="shared" si="0"/>
        <v>0</v>
      </c>
      <c r="JN39" s="17">
        <f t="shared" si="0"/>
        <v>0</v>
      </c>
      <c r="JO39" s="17">
        <f t="shared" si="0"/>
        <v>0</v>
      </c>
      <c r="JP39" s="17">
        <f t="shared" si="0"/>
        <v>0</v>
      </c>
      <c r="JQ39" s="17">
        <f t="shared" si="0"/>
        <v>0</v>
      </c>
      <c r="JR39" s="17">
        <f t="shared" si="0"/>
        <v>0</v>
      </c>
      <c r="JS39" s="17">
        <f t="shared" si="0"/>
        <v>0</v>
      </c>
      <c r="JT39" s="17">
        <f t="shared" si="0"/>
        <v>0</v>
      </c>
      <c r="JU39" s="17">
        <f t="shared" si="0"/>
        <v>0</v>
      </c>
      <c r="JV39" s="17">
        <f t="shared" si="0"/>
        <v>0</v>
      </c>
      <c r="JW39" s="17">
        <f t="shared" si="0"/>
        <v>0</v>
      </c>
      <c r="JX39" s="17">
        <f t="shared" si="0"/>
        <v>0</v>
      </c>
      <c r="JY39" s="17">
        <f t="shared" si="0"/>
        <v>0</v>
      </c>
      <c r="JZ39" s="17">
        <f t="shared" si="0"/>
        <v>0</v>
      </c>
      <c r="KA39" s="17">
        <f t="shared" si="0"/>
        <v>0</v>
      </c>
      <c r="KB39" s="17">
        <f t="shared" si="0"/>
        <v>0</v>
      </c>
      <c r="KC39" s="17">
        <f t="shared" si="0"/>
        <v>0</v>
      </c>
      <c r="KD39" s="17">
        <f t="shared" si="0"/>
        <v>0</v>
      </c>
      <c r="KE39" s="17">
        <f t="shared" si="0"/>
        <v>0</v>
      </c>
      <c r="KF39" s="17">
        <f t="shared" si="0"/>
        <v>0</v>
      </c>
      <c r="KG39" s="17">
        <f t="shared" si="0"/>
        <v>0</v>
      </c>
      <c r="KH39" s="17">
        <f t="shared" si="0"/>
        <v>0</v>
      </c>
      <c r="KI39" s="17">
        <f t="shared" si="0"/>
        <v>0</v>
      </c>
      <c r="KJ39" s="17">
        <f t="shared" si="0"/>
        <v>0</v>
      </c>
      <c r="KK39" s="17">
        <f t="shared" si="0"/>
        <v>0</v>
      </c>
      <c r="KL39" s="17">
        <f t="shared" si="0"/>
        <v>0</v>
      </c>
      <c r="KM39" s="17">
        <f t="shared" si="0"/>
        <v>0</v>
      </c>
      <c r="KN39" s="17">
        <f t="shared" si="0"/>
        <v>0</v>
      </c>
      <c r="KO39" s="17">
        <f t="shared" si="0"/>
        <v>0</v>
      </c>
      <c r="KP39" s="17">
        <f t="shared" si="0"/>
        <v>0</v>
      </c>
      <c r="KQ39" s="17">
        <f t="shared" si="0"/>
        <v>0</v>
      </c>
      <c r="KR39" s="17">
        <f t="shared" si="0"/>
        <v>0</v>
      </c>
      <c r="KS39" s="17">
        <f t="shared" si="0"/>
        <v>0</v>
      </c>
      <c r="KT39" s="17">
        <f t="shared" si="0"/>
        <v>0</v>
      </c>
      <c r="KU39" s="17">
        <f t="shared" si="0"/>
        <v>0</v>
      </c>
      <c r="KV39" s="17">
        <f t="shared" si="0"/>
        <v>0</v>
      </c>
      <c r="KW39" s="17">
        <f t="shared" si="0"/>
        <v>0</v>
      </c>
      <c r="KX39" s="17">
        <f t="shared" si="0"/>
        <v>0</v>
      </c>
      <c r="KY39" s="17">
        <f t="shared" si="0"/>
        <v>0</v>
      </c>
      <c r="KZ39" s="17">
        <f t="shared" si="0"/>
        <v>0</v>
      </c>
      <c r="LA39" s="17">
        <f t="shared" si="0"/>
        <v>0</v>
      </c>
      <c r="LB39" s="17">
        <f t="shared" si="0"/>
        <v>0</v>
      </c>
      <c r="LC39" s="17">
        <f t="shared" si="0"/>
        <v>0</v>
      </c>
      <c r="LD39" s="17">
        <f t="shared" si="0"/>
        <v>0</v>
      </c>
      <c r="LE39" s="17">
        <f t="shared" si="0"/>
        <v>0</v>
      </c>
      <c r="LF39" s="17">
        <f t="shared" si="0"/>
        <v>0</v>
      </c>
      <c r="LG39" s="17">
        <f t="shared" si="0"/>
        <v>0</v>
      </c>
      <c r="LH39" s="17">
        <f t="shared" si="0"/>
        <v>0</v>
      </c>
      <c r="LI39" s="17">
        <f t="shared" si="0"/>
        <v>0</v>
      </c>
      <c r="LJ39" s="17">
        <f t="shared" si="0"/>
        <v>0</v>
      </c>
      <c r="LK39" s="17">
        <f t="shared" si="0"/>
        <v>0</v>
      </c>
      <c r="LL39" s="17">
        <f t="shared" si="0"/>
        <v>0</v>
      </c>
      <c r="LM39" s="17">
        <f t="shared" si="0"/>
        <v>0</v>
      </c>
      <c r="LN39" s="17">
        <f t="shared" si="0"/>
        <v>0</v>
      </c>
      <c r="LO39" s="17">
        <f t="shared" si="0"/>
        <v>0</v>
      </c>
      <c r="LP39" s="17">
        <f t="shared" si="0"/>
        <v>0</v>
      </c>
      <c r="LQ39" s="17">
        <f t="shared" si="0"/>
        <v>0</v>
      </c>
      <c r="LR39" s="17">
        <f t="shared" si="0"/>
        <v>0</v>
      </c>
      <c r="LS39" s="17">
        <f t="shared" si="0"/>
        <v>0</v>
      </c>
      <c r="LT39" s="17">
        <f t="shared" si="0"/>
        <v>0</v>
      </c>
      <c r="LU39" s="17">
        <f t="shared" si="0"/>
        <v>0</v>
      </c>
      <c r="LV39" s="17">
        <f t="shared" si="0"/>
        <v>0</v>
      </c>
      <c r="LW39" s="17">
        <f t="shared" si="0"/>
        <v>0</v>
      </c>
      <c r="LX39" s="17">
        <f t="shared" si="0"/>
        <v>0</v>
      </c>
      <c r="LY39" s="17">
        <f t="shared" si="0"/>
        <v>0</v>
      </c>
      <c r="LZ39" s="17">
        <f t="shared" si="0"/>
        <v>0</v>
      </c>
      <c r="MA39" s="17">
        <f t="shared" si="0"/>
        <v>0</v>
      </c>
      <c r="MB39" s="17">
        <f t="shared" si="0"/>
        <v>0</v>
      </c>
      <c r="MC39" s="17">
        <f t="shared" si="0"/>
        <v>0</v>
      </c>
      <c r="MD39" s="17">
        <f t="shared" si="0"/>
        <v>0</v>
      </c>
      <c r="ME39" s="17">
        <f t="shared" si="0"/>
        <v>0</v>
      </c>
      <c r="MF39" s="17">
        <f t="shared" si="0"/>
        <v>0</v>
      </c>
      <c r="MG39" s="17">
        <f t="shared" si="0"/>
        <v>0</v>
      </c>
      <c r="MH39" s="17">
        <f t="shared" si="0"/>
        <v>0</v>
      </c>
      <c r="MI39" s="17">
        <f t="shared" si="0"/>
        <v>0</v>
      </c>
      <c r="MJ39" s="17">
        <f t="shared" si="0"/>
        <v>0</v>
      </c>
      <c r="MK39" s="17">
        <f t="shared" si="0"/>
        <v>0</v>
      </c>
      <c r="ML39" s="17">
        <f t="shared" si="0"/>
        <v>0</v>
      </c>
      <c r="MM39" s="17">
        <f t="shared" si="0"/>
        <v>0</v>
      </c>
      <c r="MN39" s="17">
        <f t="shared" si="0"/>
        <v>0</v>
      </c>
      <c r="MO39" s="17">
        <f t="shared" si="0"/>
        <v>0</v>
      </c>
    </row>
    <row r="40" spans="1:353" ht="39" customHeight="1" x14ac:dyDescent="0.35">
      <c r="A40" s="58" t="s">
        <v>1361</v>
      </c>
      <c r="B40" s="46"/>
      <c r="C40" s="19">
        <f t="shared" ref="C40:MO40" si="1">C39/25%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0</v>
      </c>
      <c r="O40" s="19">
        <f t="shared" si="1"/>
        <v>0</v>
      </c>
      <c r="P40" s="19">
        <f t="shared" si="1"/>
        <v>0</v>
      </c>
      <c r="Q40" s="19">
        <f t="shared" si="1"/>
        <v>0</v>
      </c>
      <c r="R40" s="19">
        <f t="shared" si="1"/>
        <v>0</v>
      </c>
      <c r="S40" s="19">
        <f t="shared" si="1"/>
        <v>0</v>
      </c>
      <c r="T40" s="19">
        <f t="shared" si="1"/>
        <v>0</v>
      </c>
      <c r="U40" s="19">
        <f t="shared" si="1"/>
        <v>0</v>
      </c>
      <c r="V40" s="19">
        <f t="shared" si="1"/>
        <v>0</v>
      </c>
      <c r="W40" s="19">
        <f t="shared" si="1"/>
        <v>0</v>
      </c>
      <c r="X40" s="19">
        <f t="shared" si="1"/>
        <v>0</v>
      </c>
      <c r="Y40" s="19">
        <f t="shared" si="1"/>
        <v>0</v>
      </c>
      <c r="Z40" s="19">
        <f t="shared" si="1"/>
        <v>0</v>
      </c>
      <c r="AA40" s="19">
        <f t="shared" si="1"/>
        <v>0</v>
      </c>
      <c r="AB40" s="19">
        <f t="shared" si="1"/>
        <v>0</v>
      </c>
      <c r="AC40" s="19">
        <f t="shared" si="1"/>
        <v>0</v>
      </c>
      <c r="AD40" s="19">
        <f t="shared" si="1"/>
        <v>0</v>
      </c>
      <c r="AE40" s="19">
        <f t="shared" si="1"/>
        <v>0</v>
      </c>
      <c r="AF40" s="19">
        <f t="shared" si="1"/>
        <v>0</v>
      </c>
      <c r="AG40" s="19">
        <f t="shared" si="1"/>
        <v>0</v>
      </c>
      <c r="AH40" s="19">
        <f t="shared" si="1"/>
        <v>0</v>
      </c>
      <c r="AI40" s="19">
        <f t="shared" si="1"/>
        <v>0</v>
      </c>
      <c r="AJ40" s="19">
        <f t="shared" si="1"/>
        <v>0</v>
      </c>
      <c r="AK40" s="19">
        <f t="shared" si="1"/>
        <v>0</v>
      </c>
      <c r="AL40" s="19">
        <f t="shared" si="1"/>
        <v>0</v>
      </c>
      <c r="AM40" s="19">
        <f t="shared" si="1"/>
        <v>0</v>
      </c>
      <c r="AN40" s="19">
        <f t="shared" si="1"/>
        <v>0</v>
      </c>
      <c r="AO40" s="19">
        <f t="shared" si="1"/>
        <v>0</v>
      </c>
      <c r="AP40" s="19">
        <f t="shared" si="1"/>
        <v>0</v>
      </c>
      <c r="AQ40" s="19">
        <f t="shared" si="1"/>
        <v>0</v>
      </c>
      <c r="AR40" s="19">
        <f t="shared" si="1"/>
        <v>0</v>
      </c>
      <c r="AS40" s="19">
        <f t="shared" si="1"/>
        <v>0</v>
      </c>
      <c r="AT40" s="19">
        <f t="shared" si="1"/>
        <v>0</v>
      </c>
      <c r="AU40" s="19">
        <f t="shared" si="1"/>
        <v>0</v>
      </c>
      <c r="AV40" s="19">
        <f t="shared" si="1"/>
        <v>0</v>
      </c>
      <c r="AW40" s="19">
        <f t="shared" si="1"/>
        <v>0</v>
      </c>
      <c r="AX40" s="19">
        <f t="shared" si="1"/>
        <v>0</v>
      </c>
      <c r="AY40" s="19">
        <f t="shared" si="1"/>
        <v>0</v>
      </c>
      <c r="AZ40" s="19">
        <f t="shared" si="1"/>
        <v>0</v>
      </c>
      <c r="BA40" s="19">
        <f t="shared" si="1"/>
        <v>0</v>
      </c>
      <c r="BB40" s="19">
        <f t="shared" si="1"/>
        <v>0</v>
      </c>
      <c r="BC40" s="19">
        <f t="shared" si="1"/>
        <v>0</v>
      </c>
      <c r="BD40" s="19">
        <f t="shared" si="1"/>
        <v>0</v>
      </c>
      <c r="BE40" s="19">
        <f t="shared" si="1"/>
        <v>0</v>
      </c>
      <c r="BF40" s="19">
        <f t="shared" si="1"/>
        <v>0</v>
      </c>
      <c r="BG40" s="19">
        <f t="shared" si="1"/>
        <v>0</v>
      </c>
      <c r="BH40" s="19">
        <f t="shared" si="1"/>
        <v>0</v>
      </c>
      <c r="BI40" s="19">
        <f t="shared" si="1"/>
        <v>0</v>
      </c>
      <c r="BJ40" s="19">
        <f t="shared" si="1"/>
        <v>0</v>
      </c>
      <c r="BK40" s="19">
        <f t="shared" si="1"/>
        <v>0</v>
      </c>
      <c r="BL40" s="19">
        <f t="shared" si="1"/>
        <v>0</v>
      </c>
      <c r="BM40" s="19">
        <f t="shared" si="1"/>
        <v>0</v>
      </c>
      <c r="BN40" s="19">
        <f t="shared" si="1"/>
        <v>0</v>
      </c>
      <c r="BO40" s="19">
        <f t="shared" si="1"/>
        <v>0</v>
      </c>
      <c r="BP40" s="19">
        <f t="shared" si="1"/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  <c r="DP40" s="19">
        <f t="shared" si="1"/>
        <v>0</v>
      </c>
      <c r="DQ40" s="19">
        <f t="shared" si="1"/>
        <v>0</v>
      </c>
      <c r="DR40" s="19">
        <f t="shared" si="1"/>
        <v>0</v>
      </c>
      <c r="DS40" s="19">
        <f t="shared" si="1"/>
        <v>0</v>
      </c>
      <c r="DT40" s="19">
        <f t="shared" si="1"/>
        <v>0</v>
      </c>
      <c r="DU40" s="19">
        <f t="shared" si="1"/>
        <v>0</v>
      </c>
      <c r="DV40" s="19">
        <f t="shared" si="1"/>
        <v>0</v>
      </c>
      <c r="DW40" s="19">
        <f t="shared" si="1"/>
        <v>0</v>
      </c>
      <c r="DX40" s="19">
        <f t="shared" si="1"/>
        <v>0</v>
      </c>
      <c r="DY40" s="19">
        <f t="shared" si="1"/>
        <v>0</v>
      </c>
      <c r="DZ40" s="19">
        <f t="shared" si="1"/>
        <v>0</v>
      </c>
      <c r="EA40" s="19">
        <f t="shared" si="1"/>
        <v>0</v>
      </c>
      <c r="EB40" s="19">
        <f t="shared" si="1"/>
        <v>0</v>
      </c>
      <c r="EC40" s="19">
        <f t="shared" si="1"/>
        <v>0</v>
      </c>
      <c r="ED40" s="19">
        <f t="shared" si="1"/>
        <v>0</v>
      </c>
      <c r="EE40" s="19">
        <f t="shared" si="1"/>
        <v>0</v>
      </c>
      <c r="EF40" s="19">
        <f t="shared" si="1"/>
        <v>0</v>
      </c>
      <c r="EG40" s="19">
        <f t="shared" si="1"/>
        <v>0</v>
      </c>
      <c r="EH40" s="19">
        <f t="shared" si="1"/>
        <v>0</v>
      </c>
      <c r="EI40" s="19">
        <f t="shared" si="1"/>
        <v>0</v>
      </c>
      <c r="EJ40" s="19">
        <f t="shared" si="1"/>
        <v>0</v>
      </c>
      <c r="EK40" s="19">
        <f t="shared" si="1"/>
        <v>0</v>
      </c>
      <c r="EL40" s="19">
        <f t="shared" si="1"/>
        <v>0</v>
      </c>
      <c r="EM40" s="19">
        <f t="shared" si="1"/>
        <v>0</v>
      </c>
      <c r="EN40" s="19">
        <f t="shared" si="1"/>
        <v>0</v>
      </c>
      <c r="EO40" s="19">
        <f t="shared" si="1"/>
        <v>0</v>
      </c>
      <c r="EP40" s="19">
        <f t="shared" si="1"/>
        <v>0</v>
      </c>
      <c r="EQ40" s="19">
        <f t="shared" si="1"/>
        <v>0</v>
      </c>
      <c r="ER40" s="19">
        <f t="shared" si="1"/>
        <v>0</v>
      </c>
      <c r="ES40" s="19">
        <f t="shared" si="1"/>
        <v>0</v>
      </c>
      <c r="ET40" s="19">
        <f t="shared" si="1"/>
        <v>0</v>
      </c>
      <c r="EU40" s="19">
        <f t="shared" si="1"/>
        <v>0</v>
      </c>
      <c r="EV40" s="19">
        <f t="shared" si="1"/>
        <v>0</v>
      </c>
      <c r="EW40" s="19">
        <f t="shared" si="1"/>
        <v>0</v>
      </c>
      <c r="EX40" s="19">
        <f t="shared" si="1"/>
        <v>0</v>
      </c>
      <c r="EY40" s="19">
        <f t="shared" si="1"/>
        <v>0</v>
      </c>
      <c r="EZ40" s="19">
        <f t="shared" si="1"/>
        <v>0</v>
      </c>
      <c r="FA40" s="19">
        <f t="shared" si="1"/>
        <v>0</v>
      </c>
      <c r="FB40" s="19">
        <f t="shared" si="1"/>
        <v>0</v>
      </c>
      <c r="FC40" s="19">
        <f t="shared" si="1"/>
        <v>0</v>
      </c>
      <c r="FD40" s="19">
        <f t="shared" si="1"/>
        <v>0</v>
      </c>
      <c r="FE40" s="19">
        <f t="shared" si="1"/>
        <v>0</v>
      </c>
      <c r="FF40" s="19">
        <f t="shared" si="1"/>
        <v>0</v>
      </c>
      <c r="FG40" s="19">
        <f t="shared" si="1"/>
        <v>0</v>
      </c>
      <c r="FH40" s="19">
        <f t="shared" si="1"/>
        <v>0</v>
      </c>
      <c r="FI40" s="19">
        <f t="shared" si="1"/>
        <v>0</v>
      </c>
      <c r="FJ40" s="19">
        <f t="shared" si="1"/>
        <v>0</v>
      </c>
      <c r="FK40" s="19">
        <f t="shared" si="1"/>
        <v>0</v>
      </c>
      <c r="FL40" s="19">
        <f t="shared" si="1"/>
        <v>0</v>
      </c>
      <c r="FM40" s="19">
        <f t="shared" si="1"/>
        <v>0</v>
      </c>
      <c r="FN40" s="19">
        <f t="shared" si="1"/>
        <v>0</v>
      </c>
      <c r="FO40" s="19">
        <f t="shared" si="1"/>
        <v>0</v>
      </c>
      <c r="FP40" s="19">
        <f t="shared" si="1"/>
        <v>0</v>
      </c>
      <c r="FQ40" s="19">
        <f t="shared" si="1"/>
        <v>0</v>
      </c>
      <c r="FR40" s="19">
        <f t="shared" si="1"/>
        <v>0</v>
      </c>
      <c r="FS40" s="19">
        <f t="shared" si="1"/>
        <v>0</v>
      </c>
      <c r="FT40" s="19">
        <f t="shared" si="1"/>
        <v>0</v>
      </c>
      <c r="FU40" s="19">
        <f t="shared" si="1"/>
        <v>0</v>
      </c>
      <c r="FV40" s="19">
        <f t="shared" si="1"/>
        <v>0</v>
      </c>
      <c r="FW40" s="19">
        <f t="shared" si="1"/>
        <v>0</v>
      </c>
      <c r="FX40" s="19">
        <f t="shared" si="1"/>
        <v>0</v>
      </c>
      <c r="FY40" s="19">
        <f t="shared" si="1"/>
        <v>0</v>
      </c>
      <c r="FZ40" s="19">
        <f t="shared" si="1"/>
        <v>0</v>
      </c>
      <c r="GA40" s="19">
        <f t="shared" si="1"/>
        <v>0</v>
      </c>
      <c r="GB40" s="19">
        <f t="shared" si="1"/>
        <v>0</v>
      </c>
      <c r="GC40" s="19">
        <f t="shared" si="1"/>
        <v>0</v>
      </c>
      <c r="GD40" s="19">
        <f t="shared" si="1"/>
        <v>0</v>
      </c>
      <c r="GE40" s="19">
        <f t="shared" si="1"/>
        <v>0</v>
      </c>
      <c r="GF40" s="19">
        <f t="shared" si="1"/>
        <v>0</v>
      </c>
      <c r="GG40" s="19">
        <f t="shared" si="1"/>
        <v>0</v>
      </c>
      <c r="GH40" s="19">
        <f t="shared" si="1"/>
        <v>0</v>
      </c>
      <c r="GI40" s="19">
        <f t="shared" si="1"/>
        <v>0</v>
      </c>
      <c r="GJ40" s="19">
        <f t="shared" si="1"/>
        <v>0</v>
      </c>
      <c r="GK40" s="19">
        <f t="shared" si="1"/>
        <v>0</v>
      </c>
      <c r="GL40" s="19">
        <f t="shared" si="1"/>
        <v>0</v>
      </c>
      <c r="GM40" s="19">
        <f t="shared" si="1"/>
        <v>0</v>
      </c>
      <c r="GN40" s="19">
        <f t="shared" si="1"/>
        <v>0</v>
      </c>
      <c r="GO40" s="19">
        <f t="shared" si="1"/>
        <v>0</v>
      </c>
      <c r="GP40" s="19">
        <f t="shared" si="1"/>
        <v>0</v>
      </c>
      <c r="GQ40" s="19">
        <f t="shared" si="1"/>
        <v>0</v>
      </c>
      <c r="GR40" s="19">
        <f t="shared" si="1"/>
        <v>0</v>
      </c>
      <c r="GS40" s="19">
        <f t="shared" si="1"/>
        <v>0</v>
      </c>
      <c r="GT40" s="19">
        <f t="shared" si="1"/>
        <v>0</v>
      </c>
      <c r="GU40" s="19">
        <f t="shared" si="1"/>
        <v>0</v>
      </c>
      <c r="GV40" s="19">
        <f t="shared" si="1"/>
        <v>0</v>
      </c>
      <c r="GW40" s="19">
        <f t="shared" si="1"/>
        <v>0</v>
      </c>
      <c r="GX40" s="19">
        <f t="shared" si="1"/>
        <v>0</v>
      </c>
      <c r="GY40" s="19">
        <f t="shared" si="1"/>
        <v>0</v>
      </c>
      <c r="GZ40" s="19">
        <f t="shared" si="1"/>
        <v>0</v>
      </c>
      <c r="HA40" s="19">
        <f t="shared" si="1"/>
        <v>0</v>
      </c>
      <c r="HB40" s="19">
        <f t="shared" si="1"/>
        <v>0</v>
      </c>
      <c r="HC40" s="19">
        <f t="shared" si="1"/>
        <v>0</v>
      </c>
      <c r="HD40" s="19">
        <f t="shared" si="1"/>
        <v>0</v>
      </c>
      <c r="HE40" s="19">
        <f t="shared" si="1"/>
        <v>0</v>
      </c>
      <c r="HF40" s="19">
        <f t="shared" si="1"/>
        <v>0</v>
      </c>
      <c r="HG40" s="19">
        <f t="shared" si="1"/>
        <v>0</v>
      </c>
      <c r="HH40" s="19">
        <f t="shared" si="1"/>
        <v>0</v>
      </c>
      <c r="HI40" s="19">
        <f t="shared" si="1"/>
        <v>0</v>
      </c>
      <c r="HJ40" s="19">
        <f t="shared" si="1"/>
        <v>0</v>
      </c>
      <c r="HK40" s="19">
        <f t="shared" si="1"/>
        <v>0</v>
      </c>
      <c r="HL40" s="19">
        <f t="shared" si="1"/>
        <v>0</v>
      </c>
      <c r="HM40" s="19">
        <f t="shared" si="1"/>
        <v>0</v>
      </c>
      <c r="HN40" s="19">
        <f t="shared" si="1"/>
        <v>0</v>
      </c>
      <c r="HO40" s="19">
        <f t="shared" si="1"/>
        <v>0</v>
      </c>
      <c r="HP40" s="19">
        <f t="shared" si="1"/>
        <v>0</v>
      </c>
      <c r="HQ40" s="19">
        <f t="shared" si="1"/>
        <v>0</v>
      </c>
      <c r="HR40" s="19">
        <f t="shared" si="1"/>
        <v>0</v>
      </c>
      <c r="HS40" s="19">
        <f t="shared" si="1"/>
        <v>0</v>
      </c>
      <c r="HT40" s="19">
        <f t="shared" si="1"/>
        <v>0</v>
      </c>
      <c r="HU40" s="19">
        <f t="shared" si="1"/>
        <v>0</v>
      </c>
      <c r="HV40" s="19">
        <f t="shared" si="1"/>
        <v>0</v>
      </c>
      <c r="HW40" s="19">
        <f t="shared" si="1"/>
        <v>0</v>
      </c>
      <c r="HX40" s="19">
        <f t="shared" si="1"/>
        <v>0</v>
      </c>
      <c r="HY40" s="19">
        <f t="shared" si="1"/>
        <v>0</v>
      </c>
      <c r="HZ40" s="19">
        <f t="shared" si="1"/>
        <v>0</v>
      </c>
      <c r="IA40" s="19">
        <f t="shared" si="1"/>
        <v>0</v>
      </c>
      <c r="IB40" s="19">
        <f t="shared" si="1"/>
        <v>0</v>
      </c>
      <c r="IC40" s="19">
        <f t="shared" si="1"/>
        <v>0</v>
      </c>
      <c r="ID40" s="19">
        <f t="shared" si="1"/>
        <v>0</v>
      </c>
      <c r="IE40" s="19">
        <f t="shared" si="1"/>
        <v>0</v>
      </c>
      <c r="IF40" s="19">
        <f t="shared" si="1"/>
        <v>0</v>
      </c>
      <c r="IG40" s="19">
        <f t="shared" si="1"/>
        <v>0</v>
      </c>
      <c r="IH40" s="19">
        <f t="shared" si="1"/>
        <v>0</v>
      </c>
      <c r="II40" s="19">
        <f t="shared" si="1"/>
        <v>0</v>
      </c>
      <c r="IJ40" s="19">
        <f t="shared" si="1"/>
        <v>0</v>
      </c>
      <c r="IK40" s="19">
        <f t="shared" si="1"/>
        <v>0</v>
      </c>
      <c r="IL40" s="19">
        <f t="shared" si="1"/>
        <v>0</v>
      </c>
      <c r="IM40" s="19">
        <f t="shared" si="1"/>
        <v>0</v>
      </c>
      <c r="IN40" s="19">
        <f t="shared" si="1"/>
        <v>0</v>
      </c>
      <c r="IO40" s="19">
        <f t="shared" si="1"/>
        <v>0</v>
      </c>
      <c r="IP40" s="19">
        <f t="shared" si="1"/>
        <v>0</v>
      </c>
      <c r="IQ40" s="19">
        <f t="shared" si="1"/>
        <v>0</v>
      </c>
      <c r="IR40" s="19">
        <f t="shared" si="1"/>
        <v>0</v>
      </c>
      <c r="IS40" s="19">
        <f t="shared" si="1"/>
        <v>0</v>
      </c>
      <c r="IT40" s="19">
        <f t="shared" si="1"/>
        <v>0</v>
      </c>
      <c r="IU40" s="19">
        <f t="shared" si="1"/>
        <v>0</v>
      </c>
      <c r="IV40" s="19">
        <f t="shared" si="1"/>
        <v>0</v>
      </c>
      <c r="IW40" s="19">
        <f t="shared" si="1"/>
        <v>0</v>
      </c>
      <c r="IX40" s="19">
        <f t="shared" si="1"/>
        <v>0</v>
      </c>
      <c r="IY40" s="19">
        <f t="shared" si="1"/>
        <v>0</v>
      </c>
      <c r="IZ40" s="19">
        <f t="shared" si="1"/>
        <v>0</v>
      </c>
      <c r="JA40" s="19">
        <f t="shared" si="1"/>
        <v>0</v>
      </c>
      <c r="JB40" s="19">
        <f t="shared" si="1"/>
        <v>0</v>
      </c>
      <c r="JC40" s="19">
        <f t="shared" si="1"/>
        <v>0</v>
      </c>
      <c r="JD40" s="19">
        <f t="shared" si="1"/>
        <v>0</v>
      </c>
      <c r="JE40" s="19">
        <f t="shared" si="1"/>
        <v>0</v>
      </c>
      <c r="JF40" s="19">
        <f t="shared" si="1"/>
        <v>0</v>
      </c>
      <c r="JG40" s="19">
        <f t="shared" si="1"/>
        <v>0</v>
      </c>
      <c r="JH40" s="19">
        <f t="shared" si="1"/>
        <v>0</v>
      </c>
      <c r="JI40" s="19">
        <f t="shared" si="1"/>
        <v>0</v>
      </c>
      <c r="JJ40" s="19">
        <f t="shared" si="1"/>
        <v>0</v>
      </c>
      <c r="JK40" s="19">
        <f t="shared" si="1"/>
        <v>0</v>
      </c>
      <c r="JL40" s="19">
        <f t="shared" si="1"/>
        <v>0</v>
      </c>
      <c r="JM40" s="19">
        <f t="shared" si="1"/>
        <v>0</v>
      </c>
      <c r="JN40" s="19">
        <f t="shared" si="1"/>
        <v>0</v>
      </c>
      <c r="JO40" s="19">
        <f t="shared" si="1"/>
        <v>0</v>
      </c>
      <c r="JP40" s="19">
        <f t="shared" si="1"/>
        <v>0</v>
      </c>
      <c r="JQ40" s="19">
        <f t="shared" si="1"/>
        <v>0</v>
      </c>
      <c r="JR40" s="19">
        <f t="shared" si="1"/>
        <v>0</v>
      </c>
      <c r="JS40" s="19">
        <f t="shared" si="1"/>
        <v>0</v>
      </c>
      <c r="JT40" s="19">
        <f t="shared" si="1"/>
        <v>0</v>
      </c>
      <c r="JU40" s="19">
        <f t="shared" si="1"/>
        <v>0</v>
      </c>
      <c r="JV40" s="19">
        <f t="shared" si="1"/>
        <v>0</v>
      </c>
      <c r="JW40" s="19">
        <f t="shared" si="1"/>
        <v>0</v>
      </c>
      <c r="JX40" s="19">
        <f t="shared" si="1"/>
        <v>0</v>
      </c>
      <c r="JY40" s="19">
        <f t="shared" si="1"/>
        <v>0</v>
      </c>
      <c r="JZ40" s="19">
        <f t="shared" si="1"/>
        <v>0</v>
      </c>
      <c r="KA40" s="19">
        <f t="shared" si="1"/>
        <v>0</v>
      </c>
      <c r="KB40" s="19">
        <f t="shared" si="1"/>
        <v>0</v>
      </c>
      <c r="KC40" s="19">
        <f t="shared" si="1"/>
        <v>0</v>
      </c>
      <c r="KD40" s="19">
        <f t="shared" si="1"/>
        <v>0</v>
      </c>
      <c r="KE40" s="19">
        <f t="shared" si="1"/>
        <v>0</v>
      </c>
      <c r="KF40" s="19">
        <f t="shared" si="1"/>
        <v>0</v>
      </c>
      <c r="KG40" s="19">
        <f t="shared" si="1"/>
        <v>0</v>
      </c>
      <c r="KH40" s="19">
        <f t="shared" si="1"/>
        <v>0</v>
      </c>
      <c r="KI40" s="19">
        <f t="shared" si="1"/>
        <v>0</v>
      </c>
      <c r="KJ40" s="19">
        <f t="shared" si="1"/>
        <v>0</v>
      </c>
      <c r="KK40" s="19">
        <f t="shared" si="1"/>
        <v>0</v>
      </c>
      <c r="KL40" s="19">
        <f t="shared" si="1"/>
        <v>0</v>
      </c>
      <c r="KM40" s="19">
        <f t="shared" si="1"/>
        <v>0</v>
      </c>
      <c r="KN40" s="19">
        <f t="shared" si="1"/>
        <v>0</v>
      </c>
      <c r="KO40" s="19">
        <f t="shared" si="1"/>
        <v>0</v>
      </c>
      <c r="KP40" s="19">
        <f t="shared" si="1"/>
        <v>0</v>
      </c>
      <c r="KQ40" s="19">
        <f t="shared" si="1"/>
        <v>0</v>
      </c>
      <c r="KR40" s="19">
        <f t="shared" si="1"/>
        <v>0</v>
      </c>
      <c r="KS40" s="19">
        <f t="shared" si="1"/>
        <v>0</v>
      </c>
      <c r="KT40" s="19">
        <f t="shared" si="1"/>
        <v>0</v>
      </c>
      <c r="KU40" s="19">
        <f t="shared" si="1"/>
        <v>0</v>
      </c>
      <c r="KV40" s="19">
        <f t="shared" si="1"/>
        <v>0</v>
      </c>
      <c r="KW40" s="19">
        <f t="shared" si="1"/>
        <v>0</v>
      </c>
      <c r="KX40" s="19">
        <f t="shared" si="1"/>
        <v>0</v>
      </c>
      <c r="KY40" s="19">
        <f t="shared" si="1"/>
        <v>0</v>
      </c>
      <c r="KZ40" s="19">
        <f t="shared" si="1"/>
        <v>0</v>
      </c>
      <c r="LA40" s="19">
        <f t="shared" si="1"/>
        <v>0</v>
      </c>
      <c r="LB40" s="19">
        <f t="shared" si="1"/>
        <v>0</v>
      </c>
      <c r="LC40" s="19">
        <f t="shared" si="1"/>
        <v>0</v>
      </c>
      <c r="LD40" s="19">
        <f t="shared" si="1"/>
        <v>0</v>
      </c>
      <c r="LE40" s="19">
        <f t="shared" si="1"/>
        <v>0</v>
      </c>
      <c r="LF40" s="19">
        <f t="shared" si="1"/>
        <v>0</v>
      </c>
      <c r="LG40" s="19">
        <f t="shared" si="1"/>
        <v>0</v>
      </c>
      <c r="LH40" s="19">
        <f t="shared" si="1"/>
        <v>0</v>
      </c>
      <c r="LI40" s="19">
        <f t="shared" si="1"/>
        <v>0</v>
      </c>
      <c r="LJ40" s="19">
        <f t="shared" si="1"/>
        <v>0</v>
      </c>
      <c r="LK40" s="19">
        <f t="shared" si="1"/>
        <v>0</v>
      </c>
      <c r="LL40" s="19">
        <f t="shared" si="1"/>
        <v>0</v>
      </c>
      <c r="LM40" s="19">
        <f t="shared" si="1"/>
        <v>0</v>
      </c>
      <c r="LN40" s="19">
        <f t="shared" si="1"/>
        <v>0</v>
      </c>
      <c r="LO40" s="19">
        <f t="shared" si="1"/>
        <v>0</v>
      </c>
      <c r="LP40" s="19">
        <f t="shared" si="1"/>
        <v>0</v>
      </c>
      <c r="LQ40" s="19">
        <f t="shared" si="1"/>
        <v>0</v>
      </c>
      <c r="LR40" s="19">
        <f t="shared" si="1"/>
        <v>0</v>
      </c>
      <c r="LS40" s="19">
        <f t="shared" si="1"/>
        <v>0</v>
      </c>
      <c r="LT40" s="19">
        <f t="shared" si="1"/>
        <v>0</v>
      </c>
      <c r="LU40" s="19">
        <f t="shared" si="1"/>
        <v>0</v>
      </c>
      <c r="LV40" s="19">
        <f t="shared" si="1"/>
        <v>0</v>
      </c>
      <c r="LW40" s="19">
        <f t="shared" si="1"/>
        <v>0</v>
      </c>
      <c r="LX40" s="19">
        <f t="shared" si="1"/>
        <v>0</v>
      </c>
      <c r="LY40" s="19">
        <f t="shared" si="1"/>
        <v>0</v>
      </c>
      <c r="LZ40" s="19">
        <f t="shared" si="1"/>
        <v>0</v>
      </c>
      <c r="MA40" s="19">
        <f t="shared" si="1"/>
        <v>0</v>
      </c>
      <c r="MB40" s="19">
        <f t="shared" si="1"/>
        <v>0</v>
      </c>
      <c r="MC40" s="19">
        <f t="shared" si="1"/>
        <v>0</v>
      </c>
      <c r="MD40" s="19">
        <f t="shared" si="1"/>
        <v>0</v>
      </c>
      <c r="ME40" s="19">
        <f t="shared" si="1"/>
        <v>0</v>
      </c>
      <c r="MF40" s="19">
        <f t="shared" si="1"/>
        <v>0</v>
      </c>
      <c r="MG40" s="19">
        <f t="shared" si="1"/>
        <v>0</v>
      </c>
      <c r="MH40" s="19">
        <f t="shared" si="1"/>
        <v>0</v>
      </c>
      <c r="MI40" s="19">
        <f t="shared" si="1"/>
        <v>0</v>
      </c>
      <c r="MJ40" s="19">
        <f t="shared" si="1"/>
        <v>0</v>
      </c>
      <c r="MK40" s="19">
        <f t="shared" si="1"/>
        <v>0</v>
      </c>
      <c r="ML40" s="19">
        <f t="shared" si="1"/>
        <v>0</v>
      </c>
      <c r="MM40" s="19">
        <f t="shared" si="1"/>
        <v>0</v>
      </c>
      <c r="MN40" s="19">
        <f t="shared" si="1"/>
        <v>0</v>
      </c>
      <c r="MO40" s="19">
        <f t="shared" si="1"/>
        <v>0</v>
      </c>
    </row>
    <row r="41" spans="1:353" ht="15.75" customHeight="1" x14ac:dyDescent="0.35"/>
    <row r="42" spans="1:353" ht="15.75" customHeight="1" x14ac:dyDescent="0.35">
      <c r="B42" s="20" t="s">
        <v>369</v>
      </c>
    </row>
    <row r="43" spans="1:353" ht="15.75" customHeight="1" x14ac:dyDescent="0.35">
      <c r="B43" t="s">
        <v>370</v>
      </c>
      <c r="C43" t="s">
        <v>1362</v>
      </c>
      <c r="D43" s="22">
        <f>(C40+F40+I40+L40+O40+R40+X40+AA40+AD40+AG40+AJ40+AM40+AP40+AS40+AV40+AY40)/17</f>
        <v>0</v>
      </c>
    </row>
    <row r="44" spans="1:353" ht="15.75" customHeight="1" x14ac:dyDescent="0.35">
      <c r="B44" t="s">
        <v>372</v>
      </c>
      <c r="C44" t="s">
        <v>1362</v>
      </c>
      <c r="D44">
        <f>(D40+G40+J40+M40+P40+S40+V40+Y40+AB40+AE40+AH40+AK40+AN40+AQ40+AT40+AW40+AZ40)/17</f>
        <v>0</v>
      </c>
    </row>
    <row r="45" spans="1:353" ht="15.75" customHeight="1" x14ac:dyDescent="0.35">
      <c r="B45" t="s">
        <v>373</v>
      </c>
      <c r="C45" t="s">
        <v>1362</v>
      </c>
      <c r="D45">
        <f>(E40+H40+K40+N40+Q40+T40+W40+Z40+AC40+AF40+AI40+AL40+AO40+AR40+AU40+AX40+BA40)/17</f>
        <v>0</v>
      </c>
    </row>
    <row r="46" spans="1:353" ht="15.75" customHeight="1" x14ac:dyDescent="0.35"/>
    <row r="47" spans="1:353" ht="15.75" customHeight="1" x14ac:dyDescent="0.35">
      <c r="B47" t="s">
        <v>370</v>
      </c>
      <c r="C47" t="s">
        <v>1363</v>
      </c>
      <c r="D47">
        <f>(BB40+BE40+BH40+BK40+BN40+BQ40+BT40+BZ40+CC40+CF40+CI40+CL40+CO40+CR40+CU40+CX40+DA40+DD40+DG40+DM40+DP40+DS40+DV40)/25</f>
        <v>0</v>
      </c>
    </row>
    <row r="48" spans="1:353" ht="15.75" customHeight="1" x14ac:dyDescent="0.35">
      <c r="B48" t="s">
        <v>372</v>
      </c>
      <c r="C48" t="s">
        <v>1363</v>
      </c>
      <c r="D48">
        <f>(BC40+BF40+BI40+BL40+BO40+BR40+BU40+BX40+CA40+CD40+CG40+CJ40+CM40+CP40+CS40+CV40+CY40+DB40+DE40+DH40+DK40+DN40+DQ40+DT40+DW40)/25</f>
        <v>0</v>
      </c>
    </row>
    <row r="49" spans="2:4" ht="15.75" customHeight="1" x14ac:dyDescent="0.35">
      <c r="B49" t="s">
        <v>373</v>
      </c>
      <c r="C49" t="s">
        <v>1363</v>
      </c>
      <c r="D49">
        <f>(BD40+BG40+BJ40+BM40+BS40+BV40+BY40+CB40+CE40+CH40+CK40+CN40+CQ40+CT40+CW40+CZ40+DC40+DF40+DI40+DL40+DO40+DR40+DU40+DX40)/25</f>
        <v>0</v>
      </c>
    </row>
    <row r="50" spans="2:4" ht="15.75" customHeight="1" x14ac:dyDescent="0.35"/>
    <row r="51" spans="2:4" ht="15.75" customHeight="1" x14ac:dyDescent="0.35">
      <c r="B51" t="s">
        <v>370</v>
      </c>
      <c r="C51" t="s">
        <v>1364</v>
      </c>
      <c r="D51">
        <f>(DY40+EB40+EE40+EH40+EK40+EN40+EQ40+ET40+EW40)/9</f>
        <v>0</v>
      </c>
    </row>
    <row r="52" spans="2:4" ht="15.75" customHeight="1" x14ac:dyDescent="0.35">
      <c r="B52" t="s">
        <v>372</v>
      </c>
      <c r="C52" t="s">
        <v>1364</v>
      </c>
      <c r="D52">
        <f>(DZ40+EC40+EF40+EI40+EL40+EO40+ER40+EU40+EX40)/9</f>
        <v>0</v>
      </c>
    </row>
    <row r="53" spans="2:4" ht="15.75" customHeight="1" x14ac:dyDescent="0.35">
      <c r="B53" t="s">
        <v>373</v>
      </c>
      <c r="C53" t="s">
        <v>1364</v>
      </c>
      <c r="D53">
        <f>(EA40+ED40+EG40+EJ40+EM40+EP40+ES40+EV40+EY40)/9</f>
        <v>0</v>
      </c>
    </row>
    <row r="54" spans="2:4" ht="15.75" customHeight="1" x14ac:dyDescent="0.35"/>
    <row r="55" spans="2:4" ht="15.75" customHeight="1" x14ac:dyDescent="0.35">
      <c r="B55" t="s">
        <v>370</v>
      </c>
      <c r="C55" t="s">
        <v>1365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</row>
    <row r="56" spans="2:4" ht="15.75" customHeight="1" x14ac:dyDescent="0.35">
      <c r="B56" t="s">
        <v>372</v>
      </c>
      <c r="C56" t="s">
        <v>1365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</row>
    <row r="57" spans="2:4" ht="15.75" customHeight="1" x14ac:dyDescent="0.35">
      <c r="B57" t="s">
        <v>373</v>
      </c>
      <c r="C57" t="s">
        <v>1365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</row>
    <row r="58" spans="2:4" ht="15.75" customHeight="1" x14ac:dyDescent="0.35"/>
    <row r="59" spans="2:4" ht="15.75" customHeight="1" x14ac:dyDescent="0.35">
      <c r="B59" t="s">
        <v>370</v>
      </c>
      <c r="C59" t="s">
        <v>1366</v>
      </c>
      <c r="D59">
        <f>(KE40+KH40+KK40+KN40+KQ40+KT40+KW40+KZ40+LC40+LF40+LI40+LL40+LO40+LR40+LU40+LX40+MA40+MD40+MG40+MJ40+MM40)/21</f>
        <v>0</v>
      </c>
    </row>
    <row r="60" spans="2:4" ht="15.75" customHeight="1" x14ac:dyDescent="0.35">
      <c r="B60" t="s">
        <v>372</v>
      </c>
      <c r="C60" t="s">
        <v>1366</v>
      </c>
      <c r="D60">
        <f>(KG40+KJ40+KM40+KP40+KS40+KV40+KY40+LB40+LE40+LH40+LK40+LN40+LQ40+LT40+LW40+LZ40+MC40+MF40+MI40+ML40+MO40)/21</f>
        <v>0</v>
      </c>
    </row>
    <row r="61" spans="2:4" ht="15.75" customHeight="1" x14ac:dyDescent="0.35">
      <c r="B61" t="s">
        <v>373</v>
      </c>
      <c r="C61" t="s">
        <v>1366</v>
      </c>
      <c r="D61">
        <f>(KG40+KJ40+KM40+KP40+KS40+KV40+KY40+LB40+LE40+LH40+LK40+LN40+LQ40+LT40+LW40+LZ40+MC40+MF40+MI40+ML40+MO40)/21</f>
        <v>0</v>
      </c>
    </row>
  </sheetData>
  <mergeCells count="260">
    <mergeCell ref="IL11:IN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HB11:HD11"/>
    <mergeCell ref="HE11:HG11"/>
    <mergeCell ref="II11:IK11"/>
    <mergeCell ref="GJ11:GL11"/>
    <mergeCell ref="GM11:GO11"/>
    <mergeCell ref="GP11:GR11"/>
    <mergeCell ref="GS11:GU11"/>
    <mergeCell ref="GV11:GX11"/>
    <mergeCell ref="GY11:HA11"/>
    <mergeCell ref="FO11:FQ11"/>
    <mergeCell ref="FR11:FT11"/>
    <mergeCell ref="FU11:FW11"/>
    <mergeCell ref="FX11:FZ11"/>
    <mergeCell ref="GA11:GC11"/>
    <mergeCell ref="GD11:GF11"/>
    <mergeCell ref="GG11:GI11"/>
    <mergeCell ref="EZ11:FB11"/>
    <mergeCell ref="FC11:FE11"/>
    <mergeCell ref="FL11:FN11"/>
    <mergeCell ref="EH11:EJ11"/>
    <mergeCell ref="EK11:EM11"/>
    <mergeCell ref="EN11:EP11"/>
    <mergeCell ref="EQ11:ES11"/>
    <mergeCell ref="ET11:EV11"/>
    <mergeCell ref="EW11:EY11"/>
    <mergeCell ref="FF11:FH11"/>
    <mergeCell ref="EB11:ED11"/>
    <mergeCell ref="EE11:EG11"/>
    <mergeCell ref="DG11:DI11"/>
    <mergeCell ref="DJ11:DL11"/>
    <mergeCell ref="DM11:DO11"/>
    <mergeCell ref="DP11:DR11"/>
    <mergeCell ref="DS11:DU11"/>
    <mergeCell ref="DV11:DX11"/>
    <mergeCell ref="DY11:EA11"/>
    <mergeCell ref="DA11:DC11"/>
    <mergeCell ref="DD11:DF11"/>
    <mergeCell ref="AY11:BA11"/>
    <mergeCell ref="BB11:BD11"/>
    <mergeCell ref="CF11:CH11"/>
    <mergeCell ref="CI11:CK11"/>
    <mergeCell ref="CL11:CN11"/>
    <mergeCell ref="CO11:CQ11"/>
    <mergeCell ref="CR11:CT11"/>
    <mergeCell ref="CU11:CW11"/>
    <mergeCell ref="CX11:CZ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KN11:KP11"/>
    <mergeCell ref="KQ11:KS11"/>
    <mergeCell ref="JM11:JO11"/>
    <mergeCell ref="JP11:JR11"/>
    <mergeCell ref="JS11:JU11"/>
    <mergeCell ref="JV11:JX11"/>
    <mergeCell ref="JY11:KA11"/>
    <mergeCell ref="KB11:KD11"/>
    <mergeCell ref="HH11:HJ11"/>
    <mergeCell ref="FI11:FK11"/>
    <mergeCell ref="BE11:BG11"/>
    <mergeCell ref="BH11:BJ11"/>
    <mergeCell ref="BK11:BM11"/>
    <mergeCell ref="BN11:BP11"/>
    <mergeCell ref="BQ11:BS11"/>
    <mergeCell ref="BT11:BV11"/>
    <mergeCell ref="BW11:BY11"/>
    <mergeCell ref="LX12:LZ12"/>
    <mergeCell ref="JD12:JF12"/>
    <mergeCell ref="JG12:JI12"/>
    <mergeCell ref="IL12:IN12"/>
    <mergeCell ref="IO12:IQ12"/>
    <mergeCell ref="IR12:IT12"/>
    <mergeCell ref="IU12:IW12"/>
    <mergeCell ref="IX12:IZ12"/>
    <mergeCell ref="JA12:JC12"/>
    <mergeCell ref="JJ12:JL12"/>
    <mergeCell ref="LR12:LT12"/>
    <mergeCell ref="CC12:CE12"/>
    <mergeCell ref="AD12:AF12"/>
    <mergeCell ref="AG12:AI12"/>
    <mergeCell ref="AJ12:AL12"/>
    <mergeCell ref="AM12:AO12"/>
    <mergeCell ref="AP12:AR12"/>
    <mergeCell ref="AS12:AU12"/>
    <mergeCell ref="LU12:LW12"/>
    <mergeCell ref="HK12:HM12"/>
    <mergeCell ref="HN12:HP12"/>
    <mergeCell ref="HQ12:HS12"/>
    <mergeCell ref="HT12:HV12"/>
    <mergeCell ref="HW12:HY12"/>
    <mergeCell ref="HZ12:IB12"/>
    <mergeCell ref="MA12:MC12"/>
    <mergeCell ref="MD12:MF12"/>
    <mergeCell ref="HH12:HJ12"/>
    <mergeCell ref="MG12:MI12"/>
    <mergeCell ref="MJ12:ML12"/>
    <mergeCell ref="MM12:MO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KK12:KM12"/>
    <mergeCell ref="LL12:LN12"/>
    <mergeCell ref="IC12:IE12"/>
    <mergeCell ref="IF12:IH12"/>
    <mergeCell ref="HB12:HD12"/>
    <mergeCell ref="HE12:HG12"/>
    <mergeCell ref="GG12:GI12"/>
    <mergeCell ref="II12:IK12"/>
    <mergeCell ref="GJ12:GL12"/>
    <mergeCell ref="GM12:GO12"/>
    <mergeCell ref="GP12:GR12"/>
    <mergeCell ref="GS12:GU12"/>
    <mergeCell ref="GV12:GX12"/>
    <mergeCell ref="GY12:HA12"/>
    <mergeCell ref="GA12:GC12"/>
    <mergeCell ref="GD12:GF12"/>
    <mergeCell ref="FF12:FH12"/>
    <mergeCell ref="FI12:FK12"/>
    <mergeCell ref="FL12:FN12"/>
    <mergeCell ref="FO12:FQ12"/>
    <mergeCell ref="FR12:FT12"/>
    <mergeCell ref="FU12:FW12"/>
    <mergeCell ref="FX12:FZ12"/>
    <mergeCell ref="CF12:CH12"/>
    <mergeCell ref="CI12:CK12"/>
    <mergeCell ref="CL12:CN12"/>
    <mergeCell ref="CO12:CQ12"/>
    <mergeCell ref="CR12:CT12"/>
    <mergeCell ref="CU12:CW12"/>
    <mergeCell ref="DY12:EA12"/>
    <mergeCell ref="EB12:ED12"/>
    <mergeCell ref="MJ11:ML11"/>
    <mergeCell ref="DG12:DI12"/>
    <mergeCell ref="DJ12:DL12"/>
    <mergeCell ref="DM12:DO12"/>
    <mergeCell ref="DP12:DR12"/>
    <mergeCell ref="DS12:DU12"/>
    <mergeCell ref="DV12:DX12"/>
    <mergeCell ref="EZ12:FB12"/>
    <mergeCell ref="FC12:FE12"/>
    <mergeCell ref="EE12:EG12"/>
    <mergeCell ref="EH12:EJ12"/>
    <mergeCell ref="EK12:EM12"/>
    <mergeCell ref="EN12:EP12"/>
    <mergeCell ref="EQ12:ES12"/>
    <mergeCell ref="ET12:EV12"/>
    <mergeCell ref="EW12:EY12"/>
    <mergeCell ref="MM11:MO11"/>
    <mergeCell ref="KE4:MO4"/>
    <mergeCell ref="KE5:MO5"/>
    <mergeCell ref="LO11:LQ11"/>
    <mergeCell ref="LR11:LT11"/>
    <mergeCell ref="LU11:LW11"/>
    <mergeCell ref="LX11:LZ11"/>
    <mergeCell ref="MA11:MC11"/>
    <mergeCell ref="MD11:MF11"/>
    <mergeCell ref="MG11:MI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LL11:LN11"/>
    <mergeCell ref="KK11:KM11"/>
    <mergeCell ref="JA4:KD4"/>
    <mergeCell ref="IC5:IZ5"/>
    <mergeCell ref="JA5:KD5"/>
    <mergeCell ref="IC4:IZ4"/>
    <mergeCell ref="A39:B39"/>
    <mergeCell ref="A40:B40"/>
    <mergeCell ref="A4:A13"/>
    <mergeCell ref="C5:BA10"/>
    <mergeCell ref="LO12:LQ12"/>
    <mergeCell ref="BB12:BD12"/>
    <mergeCell ref="HE4:IB4"/>
    <mergeCell ref="EZ4:FW4"/>
    <mergeCell ref="FX4:HD4"/>
    <mergeCell ref="FX5:HD5"/>
    <mergeCell ref="HE5:IB5"/>
    <mergeCell ref="C4:BA4"/>
    <mergeCell ref="BB4:CE4"/>
    <mergeCell ref="CF4:DF4"/>
    <mergeCell ref="DG4:DX4"/>
    <mergeCell ref="DY4:EY4"/>
    <mergeCell ref="B4:B13"/>
    <mergeCell ref="C12:E12"/>
    <mergeCell ref="C11:E11"/>
    <mergeCell ref="F12:H12"/>
    <mergeCell ref="I12:K12"/>
    <mergeCell ref="F11:H11"/>
    <mergeCell ref="I11:K11"/>
    <mergeCell ref="L12:N12"/>
    <mergeCell ref="O12:Q12"/>
    <mergeCell ref="L11:N11"/>
    <mergeCell ref="O11:Q11"/>
    <mergeCell ref="R12:T12"/>
    <mergeCell ref="U12:W12"/>
    <mergeCell ref="R11:T11"/>
    <mergeCell ref="U11:W11"/>
    <mergeCell ref="X12:Z12"/>
    <mergeCell ref="AA12:AC12"/>
    <mergeCell ref="X11:Z11"/>
    <mergeCell ref="AA11:AC11"/>
    <mergeCell ref="IO11:IQ11"/>
    <mergeCell ref="IR11:IT11"/>
    <mergeCell ref="AV12:AX12"/>
    <mergeCell ref="AY12:BA12"/>
    <mergeCell ref="BB5:CE5"/>
    <mergeCell ref="CF5:DF5"/>
    <mergeCell ref="DG5:DX5"/>
    <mergeCell ref="DY5:EY5"/>
    <mergeCell ref="EZ5:FW5"/>
    <mergeCell ref="BW12:BY12"/>
    <mergeCell ref="BZ12:CB12"/>
    <mergeCell ref="DD12:DF12"/>
    <mergeCell ref="BE12:BG12"/>
    <mergeCell ref="BH12:BJ12"/>
    <mergeCell ref="BK12:BM12"/>
    <mergeCell ref="BN12:BP12"/>
    <mergeCell ref="BQ12:BS12"/>
    <mergeCell ref="BT12:BV12"/>
    <mergeCell ref="CX12:CZ12"/>
    <mergeCell ref="DA12:DC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workbookViewId="0"/>
  </sheetViews>
  <sheetFormatPr defaultColWidth="14.453125" defaultRowHeight="15" customHeight="1" x14ac:dyDescent="0.35"/>
  <cols>
    <col min="1" max="1" width="9" customWidth="1"/>
    <col min="2" max="2" width="26.7265625" customWidth="1"/>
    <col min="3" max="154" width="9" customWidth="1"/>
    <col min="155" max="155" width="9.1796875" customWidth="1"/>
    <col min="156" max="527" width="9" customWidth="1"/>
  </cols>
  <sheetData>
    <row r="1" spans="1:527" ht="15.5" x14ac:dyDescent="0.35">
      <c r="A1" s="1" t="s">
        <v>378</v>
      </c>
      <c r="B1" s="2" t="s">
        <v>1367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527" ht="15.5" x14ac:dyDescent="0.35">
      <c r="A2" s="4" t="s">
        <v>1368</v>
      </c>
      <c r="B2" s="3"/>
      <c r="C2" s="3"/>
      <c r="D2" s="3"/>
      <c r="E2" s="3"/>
      <c r="F2" s="3"/>
      <c r="G2" s="3"/>
      <c r="H2" s="3"/>
      <c r="I2" s="3"/>
      <c r="J2" s="24"/>
      <c r="K2" s="24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527" ht="15.5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527" ht="15.5" x14ac:dyDescent="0.35">
      <c r="A4" s="47" t="s">
        <v>3</v>
      </c>
      <c r="B4" s="47" t="s">
        <v>4</v>
      </c>
      <c r="C4" s="62" t="s">
        <v>1369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6"/>
      <c r="BQ4" s="63" t="s">
        <v>6</v>
      </c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6"/>
      <c r="DY4" s="63" t="s">
        <v>6</v>
      </c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6"/>
      <c r="FO4" s="63" t="s">
        <v>6</v>
      </c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64" t="s">
        <v>1370</v>
      </c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6"/>
      <c r="HZ4" s="86" t="s">
        <v>383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6"/>
      <c r="JG4" s="65" t="s">
        <v>383</v>
      </c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6"/>
      <c r="KN4" s="74" t="s">
        <v>383</v>
      </c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6"/>
      <c r="LR4" s="65" t="s">
        <v>383</v>
      </c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6"/>
      <c r="NB4" s="63" t="s">
        <v>383</v>
      </c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55" t="s">
        <v>1371</v>
      </c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6"/>
    </row>
    <row r="5" spans="1:527" ht="13.5" customHeight="1" x14ac:dyDescent="0.35">
      <c r="A5" s="48"/>
      <c r="B5" s="48"/>
      <c r="C5" s="51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3"/>
      <c r="BQ5" s="66" t="s">
        <v>11</v>
      </c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6"/>
      <c r="DY5" s="56" t="s">
        <v>12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6"/>
      <c r="FO5" s="56" t="s">
        <v>852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66" t="s">
        <v>853</v>
      </c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6"/>
      <c r="HZ5" s="78" t="s">
        <v>386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6"/>
      <c r="JG5" s="68" t="s">
        <v>14</v>
      </c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6"/>
      <c r="KN5" s="68" t="s">
        <v>387</v>
      </c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6"/>
      <c r="LR5" s="81" t="s">
        <v>388</v>
      </c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6"/>
      <c r="NB5" s="68" t="s">
        <v>15</v>
      </c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56" t="s">
        <v>16</v>
      </c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6"/>
    </row>
    <row r="6" spans="1:527" ht="15.5" hidden="1" x14ac:dyDescent="0.35">
      <c r="A6" s="48"/>
      <c r="B6" s="48"/>
      <c r="C6" s="82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8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7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7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16"/>
      <c r="QQ6" s="8"/>
      <c r="QR6" s="8"/>
      <c r="QS6" s="8"/>
      <c r="QT6" s="8"/>
      <c r="QU6" s="8"/>
      <c r="QV6" s="8"/>
      <c r="QW6" s="8"/>
      <c r="QX6" s="8"/>
      <c r="QY6" s="16"/>
      <c r="QZ6" s="8"/>
      <c r="RA6" s="8"/>
      <c r="RB6" s="16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</row>
    <row r="7" spans="1:527" ht="15.5" hidden="1" x14ac:dyDescent="0.35">
      <c r="A7" s="48"/>
      <c r="B7" s="48"/>
      <c r="C7" s="82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8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7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7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7"/>
      <c r="QQ7" s="6"/>
      <c r="QR7" s="6"/>
      <c r="QS7" s="6"/>
      <c r="QT7" s="6"/>
      <c r="QU7" s="6"/>
      <c r="QV7" s="6"/>
      <c r="QW7" s="6"/>
      <c r="QX7" s="6"/>
      <c r="QY7" s="7"/>
      <c r="QZ7" s="6"/>
      <c r="RA7" s="6"/>
      <c r="RB7" s="7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</row>
    <row r="8" spans="1:527" ht="15.5" hidden="1" x14ac:dyDescent="0.35">
      <c r="A8" s="48"/>
      <c r="B8" s="48"/>
      <c r="C8" s="8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8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7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7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7"/>
      <c r="QQ8" s="6"/>
      <c r="QR8" s="6"/>
      <c r="QS8" s="6"/>
      <c r="QT8" s="6"/>
      <c r="QU8" s="6"/>
      <c r="QV8" s="6"/>
      <c r="QW8" s="6"/>
      <c r="QX8" s="6"/>
      <c r="QY8" s="7"/>
      <c r="QZ8" s="6"/>
      <c r="RA8" s="6"/>
      <c r="RB8" s="7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</row>
    <row r="9" spans="1:527" ht="15.5" hidden="1" x14ac:dyDescent="0.35">
      <c r="A9" s="48"/>
      <c r="B9" s="48"/>
      <c r="C9" s="82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8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7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7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7"/>
      <c r="QQ9" s="6"/>
      <c r="QR9" s="6"/>
      <c r="QS9" s="6"/>
      <c r="QT9" s="6"/>
      <c r="QU9" s="6"/>
      <c r="QV9" s="6"/>
      <c r="QW9" s="6"/>
      <c r="QX9" s="6"/>
      <c r="QY9" s="7"/>
      <c r="QZ9" s="6"/>
      <c r="RA9" s="6"/>
      <c r="RB9" s="7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</row>
    <row r="10" spans="1:527" ht="15.5" hidden="1" x14ac:dyDescent="0.35">
      <c r="A10" s="48"/>
      <c r="B10" s="48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8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7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7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7"/>
      <c r="QQ10" s="6"/>
      <c r="QR10" s="6"/>
      <c r="QS10" s="6"/>
      <c r="QT10" s="6"/>
      <c r="QU10" s="6"/>
      <c r="QV10" s="6"/>
      <c r="QW10" s="6"/>
      <c r="QX10" s="6"/>
      <c r="QY10" s="7"/>
      <c r="QZ10" s="6"/>
      <c r="RA10" s="6"/>
      <c r="RB10" s="7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</row>
    <row r="11" spans="1:527" ht="15.5" x14ac:dyDescent="0.35">
      <c r="A11" s="48"/>
      <c r="B11" s="48"/>
      <c r="C11" s="69" t="s">
        <v>1372</v>
      </c>
      <c r="D11" s="52"/>
      <c r="E11" s="53"/>
      <c r="F11" s="66" t="s">
        <v>1373</v>
      </c>
      <c r="G11" s="45"/>
      <c r="H11" s="46"/>
      <c r="I11" s="66" t="s">
        <v>1374</v>
      </c>
      <c r="J11" s="45"/>
      <c r="K11" s="46"/>
      <c r="L11" s="51" t="s">
        <v>1375</v>
      </c>
      <c r="M11" s="52"/>
      <c r="N11" s="53"/>
      <c r="O11" s="51" t="s">
        <v>1376</v>
      </c>
      <c r="P11" s="52"/>
      <c r="Q11" s="53"/>
      <c r="R11" s="51" t="s">
        <v>1377</v>
      </c>
      <c r="S11" s="52"/>
      <c r="T11" s="53"/>
      <c r="U11" s="51" t="s">
        <v>1378</v>
      </c>
      <c r="V11" s="52"/>
      <c r="W11" s="53"/>
      <c r="X11" s="51" t="s">
        <v>1379</v>
      </c>
      <c r="Y11" s="52"/>
      <c r="Z11" s="53"/>
      <c r="AA11" s="51" t="s">
        <v>1380</v>
      </c>
      <c r="AB11" s="52"/>
      <c r="AC11" s="53"/>
      <c r="AD11" s="51" t="s">
        <v>1381</v>
      </c>
      <c r="AE11" s="52"/>
      <c r="AF11" s="53"/>
      <c r="AG11" s="51" t="s">
        <v>1382</v>
      </c>
      <c r="AH11" s="52"/>
      <c r="AI11" s="53"/>
      <c r="AJ11" s="66" t="s">
        <v>1383</v>
      </c>
      <c r="AK11" s="45"/>
      <c r="AL11" s="45"/>
      <c r="AM11" s="66" t="s">
        <v>1384</v>
      </c>
      <c r="AN11" s="45"/>
      <c r="AO11" s="45"/>
      <c r="AP11" s="66" t="s">
        <v>1385</v>
      </c>
      <c r="AQ11" s="45"/>
      <c r="AR11" s="45"/>
      <c r="AS11" s="66" t="s">
        <v>1386</v>
      </c>
      <c r="AT11" s="45"/>
      <c r="AU11" s="45"/>
      <c r="AV11" s="66" t="s">
        <v>1387</v>
      </c>
      <c r="AW11" s="45"/>
      <c r="AX11" s="46"/>
      <c r="AY11" s="92" t="s">
        <v>1388</v>
      </c>
      <c r="AZ11" s="88"/>
      <c r="BA11" s="89"/>
      <c r="BB11" s="51" t="s">
        <v>1389</v>
      </c>
      <c r="BC11" s="52"/>
      <c r="BD11" s="53"/>
      <c r="BE11" s="51" t="s">
        <v>1390</v>
      </c>
      <c r="BF11" s="52"/>
      <c r="BG11" s="53"/>
      <c r="BH11" s="51" t="s">
        <v>1391</v>
      </c>
      <c r="BI11" s="52"/>
      <c r="BJ11" s="53"/>
      <c r="BK11" s="51" t="s">
        <v>1392</v>
      </c>
      <c r="BL11" s="52"/>
      <c r="BM11" s="53"/>
      <c r="BN11" s="51" t="s">
        <v>1393</v>
      </c>
      <c r="BO11" s="52"/>
      <c r="BP11" s="53"/>
      <c r="BQ11" s="69" t="s">
        <v>1394</v>
      </c>
      <c r="BR11" s="52"/>
      <c r="BS11" s="53"/>
      <c r="BT11" s="51" t="s">
        <v>1395</v>
      </c>
      <c r="BU11" s="52"/>
      <c r="BV11" s="53"/>
      <c r="BW11" s="51" t="s">
        <v>1396</v>
      </c>
      <c r="BX11" s="52"/>
      <c r="BY11" s="53"/>
      <c r="BZ11" s="51" t="s">
        <v>1397</v>
      </c>
      <c r="CA11" s="52"/>
      <c r="CB11" s="53"/>
      <c r="CC11" s="51" t="s">
        <v>1398</v>
      </c>
      <c r="CD11" s="52"/>
      <c r="CE11" s="53"/>
      <c r="CF11" s="51" t="s">
        <v>1399</v>
      </c>
      <c r="CG11" s="52"/>
      <c r="CH11" s="53"/>
      <c r="CI11" s="54" t="s">
        <v>1400</v>
      </c>
      <c r="CJ11" s="52"/>
      <c r="CK11" s="53"/>
      <c r="CL11" s="51" t="s">
        <v>1401</v>
      </c>
      <c r="CM11" s="52"/>
      <c r="CN11" s="53"/>
      <c r="CO11" s="51" t="s">
        <v>1402</v>
      </c>
      <c r="CP11" s="52"/>
      <c r="CQ11" s="53"/>
      <c r="CR11" s="51" t="s">
        <v>1403</v>
      </c>
      <c r="CS11" s="52"/>
      <c r="CT11" s="53"/>
      <c r="CU11" s="51" t="s">
        <v>1404</v>
      </c>
      <c r="CV11" s="52"/>
      <c r="CW11" s="53"/>
      <c r="CX11" s="51" t="s">
        <v>1405</v>
      </c>
      <c r="CY11" s="52"/>
      <c r="CZ11" s="53"/>
      <c r="DA11" s="54" t="s">
        <v>1406</v>
      </c>
      <c r="DB11" s="52"/>
      <c r="DC11" s="53"/>
      <c r="DD11" s="54" t="s">
        <v>1407</v>
      </c>
      <c r="DE11" s="52"/>
      <c r="DF11" s="53"/>
      <c r="DG11" s="66" t="s">
        <v>1408</v>
      </c>
      <c r="DH11" s="45"/>
      <c r="DI11" s="46"/>
      <c r="DJ11" s="66" t="s">
        <v>1409</v>
      </c>
      <c r="DK11" s="45"/>
      <c r="DL11" s="46"/>
      <c r="DM11" s="56" t="s">
        <v>1410</v>
      </c>
      <c r="DN11" s="45"/>
      <c r="DO11" s="46"/>
      <c r="DP11" s="66" t="s">
        <v>1411</v>
      </c>
      <c r="DQ11" s="45"/>
      <c r="DR11" s="46"/>
      <c r="DS11" s="66" t="s">
        <v>1412</v>
      </c>
      <c r="DT11" s="45"/>
      <c r="DU11" s="46"/>
      <c r="DV11" s="66" t="s">
        <v>1413</v>
      </c>
      <c r="DW11" s="45"/>
      <c r="DX11" s="46"/>
      <c r="DY11" s="66" t="s">
        <v>1414</v>
      </c>
      <c r="DZ11" s="45"/>
      <c r="EA11" s="46"/>
      <c r="EB11" s="66" t="s">
        <v>1415</v>
      </c>
      <c r="EC11" s="45"/>
      <c r="ED11" s="46"/>
      <c r="EE11" s="66" t="s">
        <v>1416</v>
      </c>
      <c r="EF11" s="45"/>
      <c r="EG11" s="46"/>
      <c r="EH11" s="66" t="s">
        <v>1417</v>
      </c>
      <c r="EI11" s="45"/>
      <c r="EJ11" s="46"/>
      <c r="EK11" s="66" t="s">
        <v>1418</v>
      </c>
      <c r="EL11" s="45"/>
      <c r="EM11" s="46"/>
      <c r="EN11" s="66" t="s">
        <v>1419</v>
      </c>
      <c r="EO11" s="45"/>
      <c r="EP11" s="46"/>
      <c r="EQ11" s="66" t="s">
        <v>1420</v>
      </c>
      <c r="ER11" s="45"/>
      <c r="ES11" s="46"/>
      <c r="ET11" s="66" t="s">
        <v>1421</v>
      </c>
      <c r="EU11" s="45"/>
      <c r="EV11" s="46"/>
      <c r="EW11" s="66" t="s">
        <v>1422</v>
      </c>
      <c r="EX11" s="45"/>
      <c r="EY11" s="46"/>
      <c r="EZ11" s="56" t="s">
        <v>1423</v>
      </c>
      <c r="FA11" s="45"/>
      <c r="FB11" s="46"/>
      <c r="FC11" s="56" t="s">
        <v>1424</v>
      </c>
      <c r="FD11" s="45"/>
      <c r="FE11" s="46"/>
      <c r="FF11" s="56" t="s">
        <v>1425</v>
      </c>
      <c r="FG11" s="45"/>
      <c r="FH11" s="46"/>
      <c r="FI11" s="56" t="s">
        <v>1426</v>
      </c>
      <c r="FJ11" s="45"/>
      <c r="FK11" s="46"/>
      <c r="FL11" s="56" t="s">
        <v>1427</v>
      </c>
      <c r="FM11" s="45"/>
      <c r="FN11" s="46"/>
      <c r="FO11" s="56" t="s">
        <v>1428</v>
      </c>
      <c r="FP11" s="45"/>
      <c r="FQ11" s="46"/>
      <c r="FR11" s="56" t="s">
        <v>1429</v>
      </c>
      <c r="FS11" s="45"/>
      <c r="FT11" s="46"/>
      <c r="FU11" s="56" t="s">
        <v>1430</v>
      </c>
      <c r="FV11" s="45"/>
      <c r="FW11" s="46"/>
      <c r="FX11" s="56" t="s">
        <v>1431</v>
      </c>
      <c r="FY11" s="45"/>
      <c r="FZ11" s="46"/>
      <c r="GA11" s="56" t="s">
        <v>1432</v>
      </c>
      <c r="GB11" s="45"/>
      <c r="GC11" s="46"/>
      <c r="GD11" s="56" t="s">
        <v>1433</v>
      </c>
      <c r="GE11" s="45"/>
      <c r="GF11" s="46"/>
      <c r="GG11" s="56" t="s">
        <v>1434</v>
      </c>
      <c r="GH11" s="45"/>
      <c r="GI11" s="46"/>
      <c r="GJ11" s="56" t="s">
        <v>1435</v>
      </c>
      <c r="GK11" s="45"/>
      <c r="GL11" s="46"/>
      <c r="GM11" s="56" t="s">
        <v>1436</v>
      </c>
      <c r="GN11" s="45"/>
      <c r="GO11" s="46"/>
      <c r="GP11" s="56" t="s">
        <v>1437</v>
      </c>
      <c r="GQ11" s="45"/>
      <c r="GR11" s="46"/>
      <c r="GS11" s="56" t="s">
        <v>1438</v>
      </c>
      <c r="GT11" s="45"/>
      <c r="GU11" s="46"/>
      <c r="GV11" s="56" t="s">
        <v>1439</v>
      </c>
      <c r="GW11" s="45"/>
      <c r="GX11" s="46"/>
      <c r="GY11" s="56" t="s">
        <v>1440</v>
      </c>
      <c r="GZ11" s="45"/>
      <c r="HA11" s="46"/>
      <c r="HB11" s="56" t="s">
        <v>1441</v>
      </c>
      <c r="HC11" s="45"/>
      <c r="HD11" s="46"/>
      <c r="HE11" s="56" t="s">
        <v>1442</v>
      </c>
      <c r="HF11" s="45"/>
      <c r="HG11" s="46"/>
      <c r="HH11" s="56" t="s">
        <v>1443</v>
      </c>
      <c r="HI11" s="45"/>
      <c r="HJ11" s="46"/>
      <c r="HK11" s="56" t="s">
        <v>1444</v>
      </c>
      <c r="HL11" s="45"/>
      <c r="HM11" s="46"/>
      <c r="HN11" s="56" t="s">
        <v>1445</v>
      </c>
      <c r="HO11" s="45"/>
      <c r="HP11" s="46"/>
      <c r="HQ11" s="56" t="s">
        <v>1446</v>
      </c>
      <c r="HR11" s="45"/>
      <c r="HS11" s="46"/>
      <c r="HT11" s="56" t="s">
        <v>1447</v>
      </c>
      <c r="HU11" s="45"/>
      <c r="HV11" s="46"/>
      <c r="HW11" s="56" t="s">
        <v>1448</v>
      </c>
      <c r="HX11" s="45"/>
      <c r="HY11" s="46"/>
      <c r="HZ11" s="90" t="s">
        <v>1449</v>
      </c>
      <c r="IA11" s="45"/>
      <c r="IB11" s="46"/>
      <c r="IC11" s="56" t="s">
        <v>1450</v>
      </c>
      <c r="ID11" s="45"/>
      <c r="IE11" s="46"/>
      <c r="IF11" s="56" t="s">
        <v>1451</v>
      </c>
      <c r="IG11" s="45"/>
      <c r="IH11" s="46"/>
      <c r="II11" s="56" t="s">
        <v>1452</v>
      </c>
      <c r="IJ11" s="45"/>
      <c r="IK11" s="46"/>
      <c r="IL11" s="56" t="s">
        <v>1453</v>
      </c>
      <c r="IM11" s="45"/>
      <c r="IN11" s="46"/>
      <c r="IO11" s="56" t="s">
        <v>1454</v>
      </c>
      <c r="IP11" s="45"/>
      <c r="IQ11" s="46"/>
      <c r="IR11" s="56" t="s">
        <v>1455</v>
      </c>
      <c r="IS11" s="45"/>
      <c r="IT11" s="46"/>
      <c r="IU11" s="87" t="s">
        <v>1456</v>
      </c>
      <c r="IV11" s="88"/>
      <c r="IW11" s="89"/>
      <c r="IX11" s="87" t="s">
        <v>1457</v>
      </c>
      <c r="IY11" s="88"/>
      <c r="IZ11" s="89"/>
      <c r="JA11" s="87" t="s">
        <v>1458</v>
      </c>
      <c r="JB11" s="88"/>
      <c r="JC11" s="89"/>
      <c r="JD11" s="87" t="s">
        <v>1459</v>
      </c>
      <c r="JE11" s="88"/>
      <c r="JF11" s="89"/>
      <c r="JG11" s="87" t="s">
        <v>1460</v>
      </c>
      <c r="JH11" s="88"/>
      <c r="JI11" s="89"/>
      <c r="JJ11" s="87" t="s">
        <v>1461</v>
      </c>
      <c r="JK11" s="88"/>
      <c r="JL11" s="89"/>
      <c r="JM11" s="87" t="s">
        <v>1462</v>
      </c>
      <c r="JN11" s="88"/>
      <c r="JO11" s="89"/>
      <c r="JP11" s="87" t="s">
        <v>1463</v>
      </c>
      <c r="JQ11" s="88"/>
      <c r="JR11" s="89"/>
      <c r="JS11" s="87" t="s">
        <v>1464</v>
      </c>
      <c r="JT11" s="88"/>
      <c r="JU11" s="89"/>
      <c r="JV11" s="87" t="s">
        <v>1465</v>
      </c>
      <c r="JW11" s="88"/>
      <c r="JX11" s="89"/>
      <c r="JY11" s="87" t="s">
        <v>1466</v>
      </c>
      <c r="JZ11" s="88"/>
      <c r="KA11" s="89"/>
      <c r="KB11" s="87" t="s">
        <v>1467</v>
      </c>
      <c r="KC11" s="88"/>
      <c r="KD11" s="89"/>
      <c r="KE11" s="56" t="s">
        <v>1468</v>
      </c>
      <c r="KF11" s="45"/>
      <c r="KG11" s="46"/>
      <c r="KH11" s="56" t="s">
        <v>1469</v>
      </c>
      <c r="KI11" s="45"/>
      <c r="KJ11" s="46"/>
      <c r="KK11" s="56" t="s">
        <v>1470</v>
      </c>
      <c r="KL11" s="45"/>
      <c r="KM11" s="46"/>
      <c r="KN11" s="87" t="s">
        <v>1471</v>
      </c>
      <c r="KO11" s="88"/>
      <c r="KP11" s="89"/>
      <c r="KQ11" s="87" t="s">
        <v>1472</v>
      </c>
      <c r="KR11" s="88"/>
      <c r="KS11" s="89"/>
      <c r="KT11" s="56" t="s">
        <v>1473</v>
      </c>
      <c r="KU11" s="45"/>
      <c r="KV11" s="46"/>
      <c r="KW11" s="56" t="s">
        <v>1474</v>
      </c>
      <c r="KX11" s="45"/>
      <c r="KY11" s="46"/>
      <c r="KZ11" s="56" t="s">
        <v>1475</v>
      </c>
      <c r="LA11" s="45"/>
      <c r="LB11" s="46"/>
      <c r="LC11" s="90" t="s">
        <v>1476</v>
      </c>
      <c r="LD11" s="45"/>
      <c r="LE11" s="46"/>
      <c r="LF11" s="56" t="s">
        <v>1477</v>
      </c>
      <c r="LG11" s="45"/>
      <c r="LH11" s="46"/>
      <c r="LI11" s="54" t="s">
        <v>1478</v>
      </c>
      <c r="LJ11" s="52"/>
      <c r="LK11" s="53"/>
      <c r="LL11" s="56" t="s">
        <v>1479</v>
      </c>
      <c r="LM11" s="45"/>
      <c r="LN11" s="46"/>
      <c r="LO11" s="56" t="s">
        <v>1480</v>
      </c>
      <c r="LP11" s="45"/>
      <c r="LQ11" s="46"/>
      <c r="LR11" s="56" t="s">
        <v>1481</v>
      </c>
      <c r="LS11" s="45"/>
      <c r="LT11" s="46"/>
      <c r="LU11" s="56" t="s">
        <v>1482</v>
      </c>
      <c r="LV11" s="45"/>
      <c r="LW11" s="46"/>
      <c r="LX11" s="56" t="s">
        <v>1483</v>
      </c>
      <c r="LY11" s="45"/>
      <c r="LZ11" s="46"/>
      <c r="MA11" s="56" t="s">
        <v>1484</v>
      </c>
      <c r="MB11" s="45"/>
      <c r="MC11" s="46"/>
      <c r="MD11" s="87" t="s">
        <v>1485</v>
      </c>
      <c r="ME11" s="88"/>
      <c r="MF11" s="89"/>
      <c r="MG11" s="87" t="s">
        <v>1486</v>
      </c>
      <c r="MH11" s="88"/>
      <c r="MI11" s="89"/>
      <c r="MJ11" s="87" t="s">
        <v>1487</v>
      </c>
      <c r="MK11" s="88"/>
      <c r="ML11" s="88"/>
      <c r="MM11" s="56" t="s">
        <v>1488</v>
      </c>
      <c r="MN11" s="45"/>
      <c r="MO11" s="46"/>
      <c r="MP11" s="87" t="s">
        <v>1489</v>
      </c>
      <c r="MQ11" s="88"/>
      <c r="MR11" s="89"/>
      <c r="MS11" s="87" t="s">
        <v>1490</v>
      </c>
      <c r="MT11" s="88"/>
      <c r="MU11" s="89"/>
      <c r="MV11" s="87" t="s">
        <v>1491</v>
      </c>
      <c r="MW11" s="88"/>
      <c r="MX11" s="89"/>
      <c r="MY11" s="87" t="s">
        <v>1492</v>
      </c>
      <c r="MZ11" s="88"/>
      <c r="NA11" s="89"/>
      <c r="NB11" s="87" t="s">
        <v>1493</v>
      </c>
      <c r="NC11" s="88"/>
      <c r="ND11" s="89"/>
      <c r="NE11" s="87" t="s">
        <v>1494</v>
      </c>
      <c r="NF11" s="88"/>
      <c r="NG11" s="89"/>
      <c r="NH11" s="87" t="s">
        <v>1495</v>
      </c>
      <c r="NI11" s="88"/>
      <c r="NJ11" s="89"/>
      <c r="NK11" s="87" t="s">
        <v>1496</v>
      </c>
      <c r="NL11" s="88"/>
      <c r="NM11" s="88"/>
      <c r="NN11" s="91" t="s">
        <v>1497</v>
      </c>
      <c r="NO11" s="88"/>
      <c r="NP11" s="88"/>
      <c r="NQ11" s="91" t="s">
        <v>1498</v>
      </c>
      <c r="NR11" s="88"/>
      <c r="NS11" s="88"/>
      <c r="NT11" s="91" t="s">
        <v>1499</v>
      </c>
      <c r="NU11" s="88"/>
      <c r="NV11" s="88"/>
      <c r="NW11" s="91" t="s">
        <v>1500</v>
      </c>
      <c r="NX11" s="88"/>
      <c r="NY11" s="88"/>
      <c r="NZ11" s="91" t="s">
        <v>1501</v>
      </c>
      <c r="OA11" s="88"/>
      <c r="OB11" s="88"/>
      <c r="OC11" s="91" t="s">
        <v>1502</v>
      </c>
      <c r="OD11" s="88"/>
      <c r="OE11" s="88"/>
      <c r="OF11" s="91" t="s">
        <v>1503</v>
      </c>
      <c r="OG11" s="88"/>
      <c r="OH11" s="88"/>
      <c r="OI11" s="91" t="s">
        <v>1504</v>
      </c>
      <c r="OJ11" s="88"/>
      <c r="OK11" s="88"/>
      <c r="OL11" s="91" t="s">
        <v>1505</v>
      </c>
      <c r="OM11" s="88"/>
      <c r="ON11" s="88"/>
      <c r="OO11" s="91" t="s">
        <v>1506</v>
      </c>
      <c r="OP11" s="88"/>
      <c r="OQ11" s="88"/>
      <c r="OR11" s="56" t="s">
        <v>1507</v>
      </c>
      <c r="OS11" s="45"/>
      <c r="OT11" s="46"/>
      <c r="OU11" s="56" t="s">
        <v>1508</v>
      </c>
      <c r="OV11" s="45"/>
      <c r="OW11" s="46"/>
      <c r="OX11" s="56" t="s">
        <v>1509</v>
      </c>
      <c r="OY11" s="45"/>
      <c r="OZ11" s="46"/>
      <c r="PA11" s="56" t="s">
        <v>1510</v>
      </c>
      <c r="PB11" s="45"/>
      <c r="PC11" s="46"/>
      <c r="PD11" s="56" t="s">
        <v>1511</v>
      </c>
      <c r="PE11" s="45"/>
      <c r="PF11" s="46"/>
      <c r="PG11" s="56" t="s">
        <v>1512</v>
      </c>
      <c r="PH11" s="45"/>
      <c r="PI11" s="46"/>
      <c r="PJ11" s="56" t="s">
        <v>1513</v>
      </c>
      <c r="PK11" s="45"/>
      <c r="PL11" s="46"/>
      <c r="PM11" s="56" t="s">
        <v>1514</v>
      </c>
      <c r="PN11" s="45"/>
      <c r="PO11" s="46"/>
      <c r="PP11" s="56" t="s">
        <v>1515</v>
      </c>
      <c r="PQ11" s="45"/>
      <c r="PR11" s="46"/>
      <c r="PS11" s="56" t="s">
        <v>1516</v>
      </c>
      <c r="PT11" s="45"/>
      <c r="PU11" s="46"/>
      <c r="PV11" s="56" t="s">
        <v>1517</v>
      </c>
      <c r="PW11" s="45"/>
      <c r="PX11" s="46"/>
      <c r="PY11" s="56" t="s">
        <v>1518</v>
      </c>
      <c r="PZ11" s="45"/>
      <c r="QA11" s="46"/>
      <c r="QB11" s="56" t="s">
        <v>1519</v>
      </c>
      <c r="QC11" s="45"/>
      <c r="QD11" s="46"/>
      <c r="QE11" s="56" t="s">
        <v>1520</v>
      </c>
      <c r="QF11" s="45"/>
      <c r="QG11" s="46"/>
      <c r="QH11" s="56" t="s">
        <v>1521</v>
      </c>
      <c r="QI11" s="45"/>
      <c r="QJ11" s="46"/>
      <c r="QK11" s="56" t="s">
        <v>1522</v>
      </c>
      <c r="QL11" s="45"/>
      <c r="QM11" s="46"/>
      <c r="QN11" s="56" t="s">
        <v>1523</v>
      </c>
      <c r="QO11" s="45"/>
      <c r="QP11" s="46"/>
      <c r="QQ11" s="56" t="s">
        <v>1524</v>
      </c>
      <c r="QR11" s="45"/>
      <c r="QS11" s="46"/>
      <c r="QT11" s="56" t="s">
        <v>1525</v>
      </c>
      <c r="QU11" s="45"/>
      <c r="QV11" s="46"/>
      <c r="QW11" s="56" t="s">
        <v>1526</v>
      </c>
      <c r="QX11" s="45"/>
      <c r="QY11" s="46"/>
      <c r="QZ11" s="56" t="s">
        <v>1527</v>
      </c>
      <c r="RA11" s="45"/>
      <c r="RB11" s="45"/>
      <c r="RC11" s="56" t="s">
        <v>1528</v>
      </c>
      <c r="RD11" s="45"/>
      <c r="RE11" s="46"/>
      <c r="RF11" s="56" t="s">
        <v>1529</v>
      </c>
      <c r="RG11" s="45"/>
      <c r="RH11" s="46"/>
      <c r="RI11" s="56" t="s">
        <v>1530</v>
      </c>
      <c r="RJ11" s="45"/>
      <c r="RK11" s="46"/>
      <c r="RL11" s="56" t="s">
        <v>1531</v>
      </c>
      <c r="RM11" s="45"/>
      <c r="RN11" s="46"/>
      <c r="RO11" s="56" t="s">
        <v>1532</v>
      </c>
      <c r="RP11" s="45"/>
      <c r="RQ11" s="46"/>
      <c r="RR11" s="56" t="s">
        <v>1533</v>
      </c>
      <c r="RS11" s="45"/>
      <c r="RT11" s="46"/>
      <c r="RU11" s="56" t="s">
        <v>1534</v>
      </c>
      <c r="RV11" s="45"/>
      <c r="RW11" s="46"/>
      <c r="RX11" s="56" t="s">
        <v>1535</v>
      </c>
      <c r="RY11" s="45"/>
      <c r="RZ11" s="46"/>
      <c r="SA11" s="56" t="s">
        <v>1536</v>
      </c>
      <c r="SB11" s="45"/>
      <c r="SC11" s="46"/>
      <c r="SD11" s="56" t="s">
        <v>1537</v>
      </c>
      <c r="SE11" s="45"/>
      <c r="SF11" s="46"/>
      <c r="SG11" s="56" t="s">
        <v>1538</v>
      </c>
      <c r="SH11" s="45"/>
      <c r="SI11" s="46"/>
      <c r="SJ11" s="56" t="s">
        <v>1539</v>
      </c>
      <c r="SK11" s="45"/>
      <c r="SL11" s="46"/>
      <c r="SM11" s="56" t="s">
        <v>1540</v>
      </c>
      <c r="SN11" s="45"/>
      <c r="SO11" s="46"/>
      <c r="SP11" s="56" t="s">
        <v>1541</v>
      </c>
      <c r="SQ11" s="45"/>
      <c r="SR11" s="46"/>
      <c r="SS11" s="56" t="s">
        <v>1542</v>
      </c>
      <c r="ST11" s="45"/>
      <c r="SU11" s="46"/>
      <c r="SV11" s="56" t="s">
        <v>1543</v>
      </c>
      <c r="SW11" s="45"/>
      <c r="SX11" s="46"/>
      <c r="SY11" s="56" t="s">
        <v>1544</v>
      </c>
      <c r="SZ11" s="45"/>
      <c r="TA11" s="46"/>
      <c r="TB11" s="56" t="s">
        <v>1545</v>
      </c>
      <c r="TC11" s="45"/>
      <c r="TD11" s="46"/>
      <c r="TE11" s="56" t="s">
        <v>1546</v>
      </c>
      <c r="TF11" s="45"/>
      <c r="TG11" s="46"/>
    </row>
    <row r="12" spans="1:527" ht="110.25" customHeight="1" x14ac:dyDescent="0.35">
      <c r="A12" s="48"/>
      <c r="B12" s="48"/>
      <c r="C12" s="75" t="s">
        <v>1547</v>
      </c>
      <c r="D12" s="76"/>
      <c r="E12" s="77"/>
      <c r="F12" s="75" t="s">
        <v>1548</v>
      </c>
      <c r="G12" s="76"/>
      <c r="H12" s="77"/>
      <c r="I12" s="75" t="s">
        <v>1549</v>
      </c>
      <c r="J12" s="76"/>
      <c r="K12" s="77"/>
      <c r="L12" s="75" t="s">
        <v>1550</v>
      </c>
      <c r="M12" s="76"/>
      <c r="N12" s="77"/>
      <c r="O12" s="75" t="s">
        <v>1551</v>
      </c>
      <c r="P12" s="76"/>
      <c r="Q12" s="77"/>
      <c r="R12" s="75" t="s">
        <v>1552</v>
      </c>
      <c r="S12" s="76"/>
      <c r="T12" s="77"/>
      <c r="U12" s="75" t="s">
        <v>1553</v>
      </c>
      <c r="V12" s="76"/>
      <c r="W12" s="77"/>
      <c r="X12" s="75" t="s">
        <v>1554</v>
      </c>
      <c r="Y12" s="76"/>
      <c r="Z12" s="77"/>
      <c r="AA12" s="75" t="s">
        <v>1555</v>
      </c>
      <c r="AB12" s="76"/>
      <c r="AC12" s="77"/>
      <c r="AD12" s="75" t="s">
        <v>1556</v>
      </c>
      <c r="AE12" s="76"/>
      <c r="AF12" s="77"/>
      <c r="AG12" s="75" t="s">
        <v>1557</v>
      </c>
      <c r="AH12" s="76"/>
      <c r="AI12" s="77"/>
      <c r="AJ12" s="75" t="s">
        <v>1558</v>
      </c>
      <c r="AK12" s="76"/>
      <c r="AL12" s="77"/>
      <c r="AM12" s="75" t="s">
        <v>1559</v>
      </c>
      <c r="AN12" s="76"/>
      <c r="AO12" s="77"/>
      <c r="AP12" s="75" t="s">
        <v>1560</v>
      </c>
      <c r="AQ12" s="76"/>
      <c r="AR12" s="77"/>
      <c r="AS12" s="75" t="s">
        <v>1561</v>
      </c>
      <c r="AT12" s="76"/>
      <c r="AU12" s="77"/>
      <c r="AV12" s="75" t="s">
        <v>1562</v>
      </c>
      <c r="AW12" s="76"/>
      <c r="AX12" s="77"/>
      <c r="AY12" s="75" t="s">
        <v>1563</v>
      </c>
      <c r="AZ12" s="76"/>
      <c r="BA12" s="77"/>
      <c r="BB12" s="75" t="s">
        <v>1564</v>
      </c>
      <c r="BC12" s="76"/>
      <c r="BD12" s="77"/>
      <c r="BE12" s="75" t="s">
        <v>1565</v>
      </c>
      <c r="BF12" s="76"/>
      <c r="BG12" s="77"/>
      <c r="BH12" s="79" t="s">
        <v>1566</v>
      </c>
      <c r="BI12" s="76"/>
      <c r="BJ12" s="77"/>
      <c r="BK12" s="75" t="s">
        <v>1567</v>
      </c>
      <c r="BL12" s="76"/>
      <c r="BM12" s="77"/>
      <c r="BN12" s="75" t="s">
        <v>1568</v>
      </c>
      <c r="BO12" s="76"/>
      <c r="BP12" s="77"/>
      <c r="BQ12" s="75" t="s">
        <v>1569</v>
      </c>
      <c r="BR12" s="76"/>
      <c r="BS12" s="77"/>
      <c r="BT12" s="75" t="s">
        <v>1570</v>
      </c>
      <c r="BU12" s="76"/>
      <c r="BV12" s="77"/>
      <c r="BW12" s="75" t="s">
        <v>1571</v>
      </c>
      <c r="BX12" s="76"/>
      <c r="BY12" s="77"/>
      <c r="BZ12" s="75" t="s">
        <v>1572</v>
      </c>
      <c r="CA12" s="76"/>
      <c r="CB12" s="77"/>
      <c r="CC12" s="75" t="s">
        <v>1573</v>
      </c>
      <c r="CD12" s="76"/>
      <c r="CE12" s="77"/>
      <c r="CF12" s="75" t="s">
        <v>1574</v>
      </c>
      <c r="CG12" s="76"/>
      <c r="CH12" s="77"/>
      <c r="CI12" s="75" t="s">
        <v>1575</v>
      </c>
      <c r="CJ12" s="76"/>
      <c r="CK12" s="77"/>
      <c r="CL12" s="75" t="s">
        <v>1576</v>
      </c>
      <c r="CM12" s="76"/>
      <c r="CN12" s="77"/>
      <c r="CO12" s="75" t="s">
        <v>1577</v>
      </c>
      <c r="CP12" s="76"/>
      <c r="CQ12" s="77"/>
      <c r="CR12" s="75" t="s">
        <v>1578</v>
      </c>
      <c r="CS12" s="76"/>
      <c r="CT12" s="77"/>
      <c r="CU12" s="75" t="s">
        <v>1579</v>
      </c>
      <c r="CV12" s="76"/>
      <c r="CW12" s="77"/>
      <c r="CX12" s="75" t="s">
        <v>1580</v>
      </c>
      <c r="CY12" s="76"/>
      <c r="CZ12" s="77"/>
      <c r="DA12" s="75" t="s">
        <v>1581</v>
      </c>
      <c r="DB12" s="76"/>
      <c r="DC12" s="77"/>
      <c r="DD12" s="75" t="s">
        <v>1582</v>
      </c>
      <c r="DE12" s="76"/>
      <c r="DF12" s="77"/>
      <c r="DG12" s="75" t="s">
        <v>1583</v>
      </c>
      <c r="DH12" s="76"/>
      <c r="DI12" s="77"/>
      <c r="DJ12" s="75" t="s">
        <v>1584</v>
      </c>
      <c r="DK12" s="76"/>
      <c r="DL12" s="77"/>
      <c r="DM12" s="75" t="s">
        <v>1585</v>
      </c>
      <c r="DN12" s="76"/>
      <c r="DO12" s="77"/>
      <c r="DP12" s="75" t="s">
        <v>1586</v>
      </c>
      <c r="DQ12" s="76"/>
      <c r="DR12" s="77"/>
      <c r="DS12" s="75" t="s">
        <v>1587</v>
      </c>
      <c r="DT12" s="76"/>
      <c r="DU12" s="77"/>
      <c r="DV12" s="75" t="s">
        <v>526</v>
      </c>
      <c r="DW12" s="76"/>
      <c r="DX12" s="77"/>
      <c r="DY12" s="75" t="s">
        <v>1588</v>
      </c>
      <c r="DZ12" s="76"/>
      <c r="EA12" s="77"/>
      <c r="EB12" s="75" t="s">
        <v>1589</v>
      </c>
      <c r="EC12" s="76"/>
      <c r="ED12" s="77"/>
      <c r="EE12" s="79" t="s">
        <v>1590</v>
      </c>
      <c r="EF12" s="76"/>
      <c r="EG12" s="77"/>
      <c r="EH12" s="79" t="s">
        <v>1591</v>
      </c>
      <c r="EI12" s="76"/>
      <c r="EJ12" s="77"/>
      <c r="EK12" s="79" t="s">
        <v>1592</v>
      </c>
      <c r="EL12" s="76"/>
      <c r="EM12" s="77"/>
      <c r="EN12" s="79" t="s">
        <v>1593</v>
      </c>
      <c r="EO12" s="76"/>
      <c r="EP12" s="77"/>
      <c r="EQ12" s="75" t="s">
        <v>1594</v>
      </c>
      <c r="ER12" s="76"/>
      <c r="ES12" s="77"/>
      <c r="ET12" s="75" t="s">
        <v>1595</v>
      </c>
      <c r="EU12" s="76"/>
      <c r="EV12" s="77"/>
      <c r="EW12" s="79" t="s">
        <v>1596</v>
      </c>
      <c r="EX12" s="76"/>
      <c r="EY12" s="77"/>
      <c r="EZ12" s="79" t="s">
        <v>1597</v>
      </c>
      <c r="FA12" s="76"/>
      <c r="FB12" s="77"/>
      <c r="FC12" s="79" t="s">
        <v>1598</v>
      </c>
      <c r="FD12" s="76"/>
      <c r="FE12" s="77"/>
      <c r="FF12" s="79" t="s">
        <v>1599</v>
      </c>
      <c r="FG12" s="76"/>
      <c r="FH12" s="77"/>
      <c r="FI12" s="79" t="s">
        <v>1600</v>
      </c>
      <c r="FJ12" s="76"/>
      <c r="FK12" s="77"/>
      <c r="FL12" s="79" t="s">
        <v>1601</v>
      </c>
      <c r="FM12" s="76"/>
      <c r="FN12" s="77"/>
      <c r="FO12" s="79" t="s">
        <v>1602</v>
      </c>
      <c r="FP12" s="76"/>
      <c r="FQ12" s="77"/>
      <c r="FR12" s="79" t="s">
        <v>1603</v>
      </c>
      <c r="FS12" s="76"/>
      <c r="FT12" s="77"/>
      <c r="FU12" s="79" t="s">
        <v>1604</v>
      </c>
      <c r="FV12" s="76"/>
      <c r="FW12" s="77"/>
      <c r="FX12" s="79" t="s">
        <v>1605</v>
      </c>
      <c r="FY12" s="76"/>
      <c r="FZ12" s="77"/>
      <c r="GA12" s="79" t="s">
        <v>1606</v>
      </c>
      <c r="GB12" s="76"/>
      <c r="GC12" s="77"/>
      <c r="GD12" s="79" t="s">
        <v>1009</v>
      </c>
      <c r="GE12" s="76"/>
      <c r="GF12" s="77"/>
      <c r="GG12" s="79" t="s">
        <v>116</v>
      </c>
      <c r="GH12" s="76"/>
      <c r="GI12" s="77"/>
      <c r="GJ12" s="79" t="s">
        <v>1607</v>
      </c>
      <c r="GK12" s="76"/>
      <c r="GL12" s="77"/>
      <c r="GM12" s="75" t="s">
        <v>1608</v>
      </c>
      <c r="GN12" s="76"/>
      <c r="GO12" s="77"/>
      <c r="GP12" s="75" t="s">
        <v>1609</v>
      </c>
      <c r="GQ12" s="76"/>
      <c r="GR12" s="77"/>
      <c r="GS12" s="75" t="s">
        <v>1610</v>
      </c>
      <c r="GT12" s="76"/>
      <c r="GU12" s="77"/>
      <c r="GV12" s="75" t="s">
        <v>1611</v>
      </c>
      <c r="GW12" s="76"/>
      <c r="GX12" s="77"/>
      <c r="GY12" s="75" t="s">
        <v>1612</v>
      </c>
      <c r="GZ12" s="76"/>
      <c r="HA12" s="77"/>
      <c r="HB12" s="75" t="s">
        <v>1613</v>
      </c>
      <c r="HC12" s="76"/>
      <c r="HD12" s="77"/>
      <c r="HE12" s="75" t="s">
        <v>1614</v>
      </c>
      <c r="HF12" s="76"/>
      <c r="HG12" s="77"/>
      <c r="HH12" s="75" t="s">
        <v>1615</v>
      </c>
      <c r="HI12" s="76"/>
      <c r="HJ12" s="77"/>
      <c r="HK12" s="75" t="s">
        <v>1616</v>
      </c>
      <c r="HL12" s="76"/>
      <c r="HM12" s="77"/>
      <c r="HN12" s="75" t="s">
        <v>1617</v>
      </c>
      <c r="HO12" s="76"/>
      <c r="HP12" s="77"/>
      <c r="HQ12" s="75" t="s">
        <v>1618</v>
      </c>
      <c r="HR12" s="76"/>
      <c r="HS12" s="77"/>
      <c r="HT12" s="75" t="s">
        <v>1619</v>
      </c>
      <c r="HU12" s="76"/>
      <c r="HV12" s="77"/>
      <c r="HW12" s="75" t="s">
        <v>1620</v>
      </c>
      <c r="HX12" s="76"/>
      <c r="HY12" s="77"/>
      <c r="HZ12" s="79" t="s">
        <v>1621</v>
      </c>
      <c r="IA12" s="76"/>
      <c r="IB12" s="77"/>
      <c r="IC12" s="79" t="s">
        <v>1622</v>
      </c>
      <c r="ID12" s="76"/>
      <c r="IE12" s="77"/>
      <c r="IF12" s="79" t="s">
        <v>1623</v>
      </c>
      <c r="IG12" s="76"/>
      <c r="IH12" s="77"/>
      <c r="II12" s="79" t="s">
        <v>1624</v>
      </c>
      <c r="IJ12" s="76"/>
      <c r="IK12" s="77"/>
      <c r="IL12" s="79" t="s">
        <v>1625</v>
      </c>
      <c r="IM12" s="76"/>
      <c r="IN12" s="77"/>
      <c r="IO12" s="79" t="s">
        <v>1626</v>
      </c>
      <c r="IP12" s="76"/>
      <c r="IQ12" s="77"/>
      <c r="IR12" s="79" t="s">
        <v>1627</v>
      </c>
      <c r="IS12" s="76"/>
      <c r="IT12" s="77"/>
      <c r="IU12" s="79" t="s">
        <v>1628</v>
      </c>
      <c r="IV12" s="76"/>
      <c r="IW12" s="77"/>
      <c r="IX12" s="79" t="s">
        <v>1629</v>
      </c>
      <c r="IY12" s="76"/>
      <c r="IZ12" s="77"/>
      <c r="JA12" s="75" t="s">
        <v>1630</v>
      </c>
      <c r="JB12" s="76"/>
      <c r="JC12" s="77"/>
      <c r="JD12" s="75" t="s">
        <v>1631</v>
      </c>
      <c r="JE12" s="76"/>
      <c r="JF12" s="77"/>
      <c r="JG12" s="75" t="s">
        <v>1632</v>
      </c>
      <c r="JH12" s="76"/>
      <c r="JI12" s="77"/>
      <c r="JJ12" s="75" t="s">
        <v>1633</v>
      </c>
      <c r="JK12" s="76"/>
      <c r="JL12" s="77"/>
      <c r="JM12" s="79" t="s">
        <v>1634</v>
      </c>
      <c r="JN12" s="76"/>
      <c r="JO12" s="77"/>
      <c r="JP12" s="79" t="s">
        <v>1635</v>
      </c>
      <c r="JQ12" s="76"/>
      <c r="JR12" s="77"/>
      <c r="JS12" s="79" t="s">
        <v>1636</v>
      </c>
      <c r="JT12" s="76"/>
      <c r="JU12" s="77"/>
      <c r="JV12" s="75" t="s">
        <v>1637</v>
      </c>
      <c r="JW12" s="76"/>
      <c r="JX12" s="77"/>
      <c r="JY12" s="75" t="s">
        <v>1638</v>
      </c>
      <c r="JZ12" s="76"/>
      <c r="KA12" s="77"/>
      <c r="KB12" s="75" t="s">
        <v>1639</v>
      </c>
      <c r="KC12" s="76"/>
      <c r="KD12" s="77"/>
      <c r="KE12" s="75" t="s">
        <v>1640</v>
      </c>
      <c r="KF12" s="76"/>
      <c r="KG12" s="77"/>
      <c r="KH12" s="75" t="s">
        <v>1641</v>
      </c>
      <c r="KI12" s="76"/>
      <c r="KJ12" s="77"/>
      <c r="KK12" s="75" t="s">
        <v>1642</v>
      </c>
      <c r="KL12" s="76"/>
      <c r="KM12" s="77"/>
      <c r="KN12" s="79" t="s">
        <v>1643</v>
      </c>
      <c r="KO12" s="76"/>
      <c r="KP12" s="77"/>
      <c r="KQ12" s="79" t="s">
        <v>1644</v>
      </c>
      <c r="KR12" s="76"/>
      <c r="KS12" s="77"/>
      <c r="KT12" s="79" t="s">
        <v>1645</v>
      </c>
      <c r="KU12" s="76"/>
      <c r="KV12" s="77"/>
      <c r="KW12" s="79" t="s">
        <v>1646</v>
      </c>
      <c r="KX12" s="76"/>
      <c r="KY12" s="77"/>
      <c r="KZ12" s="79" t="s">
        <v>1647</v>
      </c>
      <c r="LA12" s="76"/>
      <c r="LB12" s="77"/>
      <c r="LC12" s="79" t="s">
        <v>1648</v>
      </c>
      <c r="LD12" s="76"/>
      <c r="LE12" s="77"/>
      <c r="LF12" s="79" t="s">
        <v>1649</v>
      </c>
      <c r="LG12" s="76"/>
      <c r="LH12" s="77"/>
      <c r="LI12" s="79" t="s">
        <v>1650</v>
      </c>
      <c r="LJ12" s="76"/>
      <c r="LK12" s="77"/>
      <c r="LL12" s="79" t="s">
        <v>1651</v>
      </c>
      <c r="LM12" s="76"/>
      <c r="LN12" s="77"/>
      <c r="LO12" s="75" t="s">
        <v>1652</v>
      </c>
      <c r="LP12" s="76"/>
      <c r="LQ12" s="77"/>
      <c r="LR12" s="75" t="s">
        <v>1653</v>
      </c>
      <c r="LS12" s="76"/>
      <c r="LT12" s="77"/>
      <c r="LU12" s="75" t="s">
        <v>1654</v>
      </c>
      <c r="LV12" s="76"/>
      <c r="LW12" s="77"/>
      <c r="LX12" s="75" t="s">
        <v>1655</v>
      </c>
      <c r="LY12" s="76"/>
      <c r="LZ12" s="77"/>
      <c r="MA12" s="75" t="s">
        <v>1656</v>
      </c>
      <c r="MB12" s="76"/>
      <c r="MC12" s="77"/>
      <c r="MD12" s="75" t="s">
        <v>1657</v>
      </c>
      <c r="ME12" s="76"/>
      <c r="MF12" s="77"/>
      <c r="MG12" s="75" t="s">
        <v>1658</v>
      </c>
      <c r="MH12" s="76"/>
      <c r="MI12" s="77"/>
      <c r="MJ12" s="75" t="s">
        <v>1659</v>
      </c>
      <c r="MK12" s="76"/>
      <c r="ML12" s="77"/>
      <c r="MM12" s="75" t="s">
        <v>1660</v>
      </c>
      <c r="MN12" s="76"/>
      <c r="MO12" s="77"/>
      <c r="MP12" s="75" t="s">
        <v>1661</v>
      </c>
      <c r="MQ12" s="76"/>
      <c r="MR12" s="77"/>
      <c r="MS12" s="75" t="s">
        <v>1662</v>
      </c>
      <c r="MT12" s="76"/>
      <c r="MU12" s="77"/>
      <c r="MV12" s="79" t="s">
        <v>1663</v>
      </c>
      <c r="MW12" s="76"/>
      <c r="MX12" s="77"/>
      <c r="MY12" s="79" t="s">
        <v>1664</v>
      </c>
      <c r="MZ12" s="76"/>
      <c r="NA12" s="77"/>
      <c r="NB12" s="79" t="s">
        <v>1665</v>
      </c>
      <c r="NC12" s="76"/>
      <c r="ND12" s="77"/>
      <c r="NE12" s="79" t="s">
        <v>1666</v>
      </c>
      <c r="NF12" s="76"/>
      <c r="NG12" s="77"/>
      <c r="NH12" s="79" t="s">
        <v>1667</v>
      </c>
      <c r="NI12" s="76"/>
      <c r="NJ12" s="77"/>
      <c r="NK12" s="79" t="s">
        <v>1668</v>
      </c>
      <c r="NL12" s="76"/>
      <c r="NM12" s="77"/>
      <c r="NN12" s="79" t="s">
        <v>1669</v>
      </c>
      <c r="NO12" s="76"/>
      <c r="NP12" s="77"/>
      <c r="NQ12" s="79" t="s">
        <v>1670</v>
      </c>
      <c r="NR12" s="76"/>
      <c r="NS12" s="77"/>
      <c r="NT12" s="79" t="s">
        <v>1671</v>
      </c>
      <c r="NU12" s="76"/>
      <c r="NV12" s="77"/>
      <c r="NW12" s="79" t="s">
        <v>1672</v>
      </c>
      <c r="NX12" s="76"/>
      <c r="NY12" s="77"/>
      <c r="NZ12" s="79" t="s">
        <v>1673</v>
      </c>
      <c r="OA12" s="76"/>
      <c r="OB12" s="77"/>
      <c r="OC12" s="79" t="s">
        <v>1674</v>
      </c>
      <c r="OD12" s="76"/>
      <c r="OE12" s="77"/>
      <c r="OF12" s="79" t="s">
        <v>1675</v>
      </c>
      <c r="OG12" s="76"/>
      <c r="OH12" s="77"/>
      <c r="OI12" s="79" t="s">
        <v>1676</v>
      </c>
      <c r="OJ12" s="76"/>
      <c r="OK12" s="77"/>
      <c r="OL12" s="79" t="s">
        <v>1677</v>
      </c>
      <c r="OM12" s="76"/>
      <c r="ON12" s="77"/>
      <c r="OO12" s="79" t="s">
        <v>1678</v>
      </c>
      <c r="OP12" s="76"/>
      <c r="OQ12" s="77"/>
      <c r="OR12" s="75" t="s">
        <v>1679</v>
      </c>
      <c r="OS12" s="76"/>
      <c r="OT12" s="77"/>
      <c r="OU12" s="75" t="s">
        <v>1680</v>
      </c>
      <c r="OV12" s="76"/>
      <c r="OW12" s="77"/>
      <c r="OX12" s="75" t="s">
        <v>1681</v>
      </c>
      <c r="OY12" s="76"/>
      <c r="OZ12" s="77"/>
      <c r="PA12" s="75" t="s">
        <v>1682</v>
      </c>
      <c r="PB12" s="76"/>
      <c r="PC12" s="77"/>
      <c r="PD12" s="75" t="s">
        <v>1683</v>
      </c>
      <c r="PE12" s="76"/>
      <c r="PF12" s="77"/>
      <c r="PG12" s="75" t="s">
        <v>1684</v>
      </c>
      <c r="PH12" s="76"/>
      <c r="PI12" s="77"/>
      <c r="PJ12" s="75" t="s">
        <v>1685</v>
      </c>
      <c r="PK12" s="76"/>
      <c r="PL12" s="77"/>
      <c r="PM12" s="75" t="s">
        <v>1686</v>
      </c>
      <c r="PN12" s="76"/>
      <c r="PO12" s="77"/>
      <c r="PP12" s="75" t="s">
        <v>1687</v>
      </c>
      <c r="PQ12" s="76"/>
      <c r="PR12" s="77"/>
      <c r="PS12" s="75" t="s">
        <v>1688</v>
      </c>
      <c r="PT12" s="76"/>
      <c r="PU12" s="77"/>
      <c r="PV12" s="75" t="s">
        <v>1689</v>
      </c>
      <c r="PW12" s="76"/>
      <c r="PX12" s="77"/>
      <c r="PY12" s="75" t="s">
        <v>1690</v>
      </c>
      <c r="PZ12" s="76"/>
      <c r="QA12" s="77"/>
      <c r="QB12" s="75" t="s">
        <v>1691</v>
      </c>
      <c r="QC12" s="76"/>
      <c r="QD12" s="77"/>
      <c r="QE12" s="75" t="s">
        <v>1692</v>
      </c>
      <c r="QF12" s="76"/>
      <c r="QG12" s="77"/>
      <c r="QH12" s="75" t="s">
        <v>1693</v>
      </c>
      <c r="QI12" s="76"/>
      <c r="QJ12" s="77"/>
      <c r="QK12" s="75" t="s">
        <v>1694</v>
      </c>
      <c r="QL12" s="76"/>
      <c r="QM12" s="77"/>
      <c r="QN12" s="75" t="s">
        <v>1695</v>
      </c>
      <c r="QO12" s="76"/>
      <c r="QP12" s="77"/>
      <c r="QQ12" s="75" t="s">
        <v>1696</v>
      </c>
      <c r="QR12" s="76"/>
      <c r="QS12" s="77"/>
      <c r="QT12" s="75" t="s">
        <v>1697</v>
      </c>
      <c r="QU12" s="76"/>
      <c r="QV12" s="77"/>
      <c r="QW12" s="75" t="s">
        <v>1698</v>
      </c>
      <c r="QX12" s="76"/>
      <c r="QY12" s="77"/>
      <c r="QZ12" s="75" t="s">
        <v>1699</v>
      </c>
      <c r="RA12" s="76"/>
      <c r="RB12" s="77"/>
      <c r="RC12" s="75" t="s">
        <v>1700</v>
      </c>
      <c r="RD12" s="76"/>
      <c r="RE12" s="77"/>
      <c r="RF12" s="75" t="s">
        <v>1701</v>
      </c>
      <c r="RG12" s="76"/>
      <c r="RH12" s="77"/>
      <c r="RI12" s="75" t="s">
        <v>1702</v>
      </c>
      <c r="RJ12" s="76"/>
      <c r="RK12" s="77"/>
      <c r="RL12" s="75" t="s">
        <v>1703</v>
      </c>
      <c r="RM12" s="76"/>
      <c r="RN12" s="77"/>
      <c r="RO12" s="75" t="s">
        <v>1704</v>
      </c>
      <c r="RP12" s="76"/>
      <c r="RQ12" s="77"/>
      <c r="RR12" s="75" t="s">
        <v>1705</v>
      </c>
      <c r="RS12" s="76"/>
      <c r="RT12" s="77"/>
      <c r="RU12" s="75" t="s">
        <v>1706</v>
      </c>
      <c r="RV12" s="76"/>
      <c r="RW12" s="77"/>
      <c r="RX12" s="75" t="s">
        <v>1707</v>
      </c>
      <c r="RY12" s="76"/>
      <c r="RZ12" s="77"/>
      <c r="SA12" s="75" t="s">
        <v>1708</v>
      </c>
      <c r="SB12" s="76"/>
      <c r="SC12" s="77"/>
      <c r="SD12" s="75" t="s">
        <v>1709</v>
      </c>
      <c r="SE12" s="76"/>
      <c r="SF12" s="77"/>
      <c r="SG12" s="75" t="s">
        <v>1710</v>
      </c>
      <c r="SH12" s="76"/>
      <c r="SI12" s="77"/>
      <c r="SJ12" s="75" t="s">
        <v>1711</v>
      </c>
      <c r="SK12" s="76"/>
      <c r="SL12" s="77"/>
      <c r="SM12" s="75" t="s">
        <v>1712</v>
      </c>
      <c r="SN12" s="76"/>
      <c r="SO12" s="77"/>
      <c r="SP12" s="75" t="s">
        <v>1713</v>
      </c>
      <c r="SQ12" s="76"/>
      <c r="SR12" s="77"/>
      <c r="SS12" s="75" t="s">
        <v>1714</v>
      </c>
      <c r="ST12" s="76"/>
      <c r="SU12" s="77"/>
      <c r="SV12" s="75" t="s">
        <v>1715</v>
      </c>
      <c r="SW12" s="76"/>
      <c r="SX12" s="77"/>
      <c r="SY12" s="75" t="s">
        <v>1716</v>
      </c>
      <c r="SZ12" s="76"/>
      <c r="TA12" s="77"/>
      <c r="TB12" s="75" t="s">
        <v>1717</v>
      </c>
      <c r="TC12" s="76"/>
      <c r="TD12" s="77"/>
      <c r="TE12" s="75" t="s">
        <v>1718</v>
      </c>
      <c r="TF12" s="76"/>
      <c r="TG12" s="77"/>
    </row>
    <row r="13" spans="1:527" ht="184" x14ac:dyDescent="0.35">
      <c r="A13" s="49"/>
      <c r="B13" s="49"/>
      <c r="C13" s="30" t="s">
        <v>1719</v>
      </c>
      <c r="D13" s="31" t="s">
        <v>1720</v>
      </c>
      <c r="E13" s="31" t="s">
        <v>1721</v>
      </c>
      <c r="F13" s="30" t="s">
        <v>1722</v>
      </c>
      <c r="G13" s="31" t="s">
        <v>1723</v>
      </c>
      <c r="H13" s="31" t="s">
        <v>1724</v>
      </c>
      <c r="I13" s="30" t="s">
        <v>1725</v>
      </c>
      <c r="J13" s="31" t="s">
        <v>1726</v>
      </c>
      <c r="K13" s="31" t="s">
        <v>1727</v>
      </c>
      <c r="L13" s="30" t="s">
        <v>1728</v>
      </c>
      <c r="M13" s="31" t="s">
        <v>1729</v>
      </c>
      <c r="N13" s="31" t="s">
        <v>1730</v>
      </c>
      <c r="O13" s="30" t="s">
        <v>1731</v>
      </c>
      <c r="P13" s="31" t="s">
        <v>1732</v>
      </c>
      <c r="Q13" s="31" t="s">
        <v>1733</v>
      </c>
      <c r="R13" s="30" t="s">
        <v>1734</v>
      </c>
      <c r="S13" s="31" t="s">
        <v>1735</v>
      </c>
      <c r="T13" s="31" t="s">
        <v>1736</v>
      </c>
      <c r="U13" s="30" t="s">
        <v>1737</v>
      </c>
      <c r="V13" s="31" t="s">
        <v>1738</v>
      </c>
      <c r="W13" s="31" t="s">
        <v>1739</v>
      </c>
      <c r="X13" s="30" t="s">
        <v>1740</v>
      </c>
      <c r="Y13" s="31" t="s">
        <v>1741</v>
      </c>
      <c r="Z13" s="31" t="s">
        <v>1742</v>
      </c>
      <c r="AA13" s="30" t="s">
        <v>1743</v>
      </c>
      <c r="AB13" s="31" t="s">
        <v>1744</v>
      </c>
      <c r="AC13" s="31" t="s">
        <v>1745</v>
      </c>
      <c r="AD13" s="30" t="s">
        <v>1746</v>
      </c>
      <c r="AE13" s="31" t="s">
        <v>1747</v>
      </c>
      <c r="AF13" s="31" t="s">
        <v>1748</v>
      </c>
      <c r="AG13" s="30" t="s">
        <v>1749</v>
      </c>
      <c r="AH13" s="31" t="s">
        <v>1750</v>
      </c>
      <c r="AI13" s="31" t="s">
        <v>1751</v>
      </c>
      <c r="AJ13" s="30" t="s">
        <v>1752</v>
      </c>
      <c r="AK13" s="31" t="s">
        <v>1753</v>
      </c>
      <c r="AL13" s="31" t="s">
        <v>1754</v>
      </c>
      <c r="AM13" s="30" t="s">
        <v>1755</v>
      </c>
      <c r="AN13" s="31" t="s">
        <v>1756</v>
      </c>
      <c r="AO13" s="31" t="s">
        <v>1757</v>
      </c>
      <c r="AP13" s="30" t="s">
        <v>1758</v>
      </c>
      <c r="AQ13" s="31" t="s">
        <v>1759</v>
      </c>
      <c r="AR13" s="31" t="s">
        <v>1760</v>
      </c>
      <c r="AS13" s="30" t="s">
        <v>1761</v>
      </c>
      <c r="AT13" s="31" t="s">
        <v>1762</v>
      </c>
      <c r="AU13" s="31" t="s">
        <v>1763</v>
      </c>
      <c r="AV13" s="30" t="s">
        <v>1764</v>
      </c>
      <c r="AW13" s="31" t="s">
        <v>1765</v>
      </c>
      <c r="AX13" s="31" t="s">
        <v>1766</v>
      </c>
      <c r="AY13" s="30" t="s">
        <v>1116</v>
      </c>
      <c r="AZ13" s="31" t="s">
        <v>1118</v>
      </c>
      <c r="BA13" s="31" t="s">
        <v>1767</v>
      </c>
      <c r="BB13" s="30" t="s">
        <v>1768</v>
      </c>
      <c r="BC13" s="31" t="s">
        <v>1769</v>
      </c>
      <c r="BD13" s="31" t="s">
        <v>1770</v>
      </c>
      <c r="BE13" s="30" t="s">
        <v>1771</v>
      </c>
      <c r="BF13" s="31" t="s">
        <v>1772</v>
      </c>
      <c r="BG13" s="31" t="s">
        <v>1773</v>
      </c>
      <c r="BH13" s="30" t="s">
        <v>1774</v>
      </c>
      <c r="BI13" s="31" t="s">
        <v>1775</v>
      </c>
      <c r="BJ13" s="31" t="s">
        <v>1776</v>
      </c>
      <c r="BK13" s="30" t="s">
        <v>1777</v>
      </c>
      <c r="BL13" s="31" t="s">
        <v>1778</v>
      </c>
      <c r="BM13" s="31" t="s">
        <v>1779</v>
      </c>
      <c r="BN13" s="30" t="s">
        <v>1780</v>
      </c>
      <c r="BO13" s="31" t="s">
        <v>1781</v>
      </c>
      <c r="BP13" s="31" t="s">
        <v>1782</v>
      </c>
      <c r="BQ13" s="30" t="s">
        <v>218</v>
      </c>
      <c r="BR13" s="31" t="s">
        <v>1783</v>
      </c>
      <c r="BS13" s="31" t="s">
        <v>1784</v>
      </c>
      <c r="BT13" s="30" t="s">
        <v>1785</v>
      </c>
      <c r="BU13" s="31" t="s">
        <v>1786</v>
      </c>
      <c r="BV13" s="31" t="s">
        <v>1787</v>
      </c>
      <c r="BW13" s="30" t="s">
        <v>1788</v>
      </c>
      <c r="BX13" s="31" t="s">
        <v>1789</v>
      </c>
      <c r="BY13" s="31" t="s">
        <v>1790</v>
      </c>
      <c r="BZ13" s="30" t="s">
        <v>236</v>
      </c>
      <c r="CA13" s="31" t="s">
        <v>1791</v>
      </c>
      <c r="CB13" s="31" t="s">
        <v>1792</v>
      </c>
      <c r="CC13" s="30" t="s">
        <v>1793</v>
      </c>
      <c r="CD13" s="31" t="s">
        <v>1794</v>
      </c>
      <c r="CE13" s="31" t="s">
        <v>1795</v>
      </c>
      <c r="CF13" s="30" t="s">
        <v>665</v>
      </c>
      <c r="CG13" s="31" t="s">
        <v>1796</v>
      </c>
      <c r="CH13" s="31" t="s">
        <v>667</v>
      </c>
      <c r="CI13" s="30" t="s">
        <v>1797</v>
      </c>
      <c r="CJ13" s="31" t="s">
        <v>1797</v>
      </c>
      <c r="CK13" s="31" t="s">
        <v>1798</v>
      </c>
      <c r="CL13" s="30" t="s">
        <v>1799</v>
      </c>
      <c r="CM13" s="31" t="s">
        <v>1800</v>
      </c>
      <c r="CN13" s="31" t="s">
        <v>1801</v>
      </c>
      <c r="CO13" s="30" t="s">
        <v>1802</v>
      </c>
      <c r="CP13" s="31" t="s">
        <v>1803</v>
      </c>
      <c r="CQ13" s="31" t="s">
        <v>1804</v>
      </c>
      <c r="CR13" s="30" t="s">
        <v>353</v>
      </c>
      <c r="CS13" s="31" t="s">
        <v>1805</v>
      </c>
      <c r="CT13" s="31" t="s">
        <v>1806</v>
      </c>
      <c r="CU13" s="30" t="s">
        <v>353</v>
      </c>
      <c r="CV13" s="31" t="s">
        <v>1805</v>
      </c>
      <c r="CW13" s="31" t="s">
        <v>1806</v>
      </c>
      <c r="CX13" s="30" t="s">
        <v>1807</v>
      </c>
      <c r="CY13" s="31" t="s">
        <v>1808</v>
      </c>
      <c r="CZ13" s="31" t="s">
        <v>1809</v>
      </c>
      <c r="DA13" s="30" t="s">
        <v>1810</v>
      </c>
      <c r="DB13" s="31" t="s">
        <v>1811</v>
      </c>
      <c r="DC13" s="31" t="s">
        <v>1812</v>
      </c>
      <c r="DD13" s="30" t="s">
        <v>1813</v>
      </c>
      <c r="DE13" s="31" t="s">
        <v>1814</v>
      </c>
      <c r="DF13" s="31" t="s">
        <v>1815</v>
      </c>
      <c r="DG13" s="30" t="s">
        <v>1816</v>
      </c>
      <c r="DH13" s="31" t="s">
        <v>1817</v>
      </c>
      <c r="DI13" s="31" t="s">
        <v>1818</v>
      </c>
      <c r="DJ13" s="30" t="s">
        <v>1819</v>
      </c>
      <c r="DK13" s="31" t="s">
        <v>1820</v>
      </c>
      <c r="DL13" s="31" t="s">
        <v>1821</v>
      </c>
      <c r="DM13" s="30" t="s">
        <v>1167</v>
      </c>
      <c r="DN13" s="31" t="s">
        <v>1822</v>
      </c>
      <c r="DO13" s="31" t="s">
        <v>1823</v>
      </c>
      <c r="DP13" s="30" t="s">
        <v>1824</v>
      </c>
      <c r="DQ13" s="31" t="s">
        <v>1825</v>
      </c>
      <c r="DR13" s="31" t="s">
        <v>1826</v>
      </c>
      <c r="DS13" s="30" t="s">
        <v>1827</v>
      </c>
      <c r="DT13" s="31" t="s">
        <v>1828</v>
      </c>
      <c r="DU13" s="31" t="s">
        <v>1829</v>
      </c>
      <c r="DV13" s="30" t="s">
        <v>1830</v>
      </c>
      <c r="DW13" s="31" t="s">
        <v>1831</v>
      </c>
      <c r="DX13" s="31" t="s">
        <v>1832</v>
      </c>
      <c r="DY13" s="30" t="s">
        <v>1833</v>
      </c>
      <c r="DZ13" s="31" t="s">
        <v>1834</v>
      </c>
      <c r="EA13" s="31" t="s">
        <v>1835</v>
      </c>
      <c r="EB13" s="30" t="s">
        <v>1836</v>
      </c>
      <c r="EC13" s="31" t="s">
        <v>1837</v>
      </c>
      <c r="ED13" s="31" t="s">
        <v>1838</v>
      </c>
      <c r="EE13" s="30" t="s">
        <v>1839</v>
      </c>
      <c r="EF13" s="31" t="s">
        <v>1840</v>
      </c>
      <c r="EG13" s="31" t="s">
        <v>1841</v>
      </c>
      <c r="EH13" s="30" t="s">
        <v>1842</v>
      </c>
      <c r="EI13" s="31" t="s">
        <v>1843</v>
      </c>
      <c r="EJ13" s="31" t="s">
        <v>1844</v>
      </c>
      <c r="EK13" s="30" t="s">
        <v>1845</v>
      </c>
      <c r="EL13" s="31" t="s">
        <v>1846</v>
      </c>
      <c r="EM13" s="31" t="s">
        <v>1847</v>
      </c>
      <c r="EN13" s="30" t="s">
        <v>1848</v>
      </c>
      <c r="EO13" s="31" t="s">
        <v>1849</v>
      </c>
      <c r="EP13" s="31" t="s">
        <v>1850</v>
      </c>
      <c r="EQ13" s="30" t="s">
        <v>1851</v>
      </c>
      <c r="ER13" s="31" t="s">
        <v>1852</v>
      </c>
      <c r="ES13" s="31" t="s">
        <v>1853</v>
      </c>
      <c r="ET13" s="30" t="s">
        <v>1854</v>
      </c>
      <c r="EU13" s="31" t="s">
        <v>1855</v>
      </c>
      <c r="EV13" s="31" t="s">
        <v>1856</v>
      </c>
      <c r="EW13" s="30" t="s">
        <v>1857</v>
      </c>
      <c r="EX13" s="31" t="s">
        <v>1858</v>
      </c>
      <c r="EY13" s="31" t="s">
        <v>1859</v>
      </c>
      <c r="EZ13" s="30" t="s">
        <v>665</v>
      </c>
      <c r="FA13" s="31" t="s">
        <v>666</v>
      </c>
      <c r="FB13" s="31" t="s">
        <v>667</v>
      </c>
      <c r="FC13" s="30" t="s">
        <v>1860</v>
      </c>
      <c r="FD13" s="31" t="s">
        <v>1861</v>
      </c>
      <c r="FE13" s="31" t="s">
        <v>1862</v>
      </c>
      <c r="FF13" s="30" t="s">
        <v>1863</v>
      </c>
      <c r="FG13" s="31" t="s">
        <v>1864</v>
      </c>
      <c r="FH13" s="31" t="s">
        <v>1865</v>
      </c>
      <c r="FI13" s="30" t="s">
        <v>1866</v>
      </c>
      <c r="FJ13" s="31" t="s">
        <v>1867</v>
      </c>
      <c r="FK13" s="31" t="s">
        <v>1868</v>
      </c>
      <c r="FL13" s="33" t="s">
        <v>314</v>
      </c>
      <c r="FM13" s="34" t="s">
        <v>237</v>
      </c>
      <c r="FN13" s="34" t="s">
        <v>238</v>
      </c>
      <c r="FO13" s="33" t="s">
        <v>236</v>
      </c>
      <c r="FP13" s="34" t="s">
        <v>658</v>
      </c>
      <c r="FQ13" s="34" t="s">
        <v>238</v>
      </c>
      <c r="FR13" s="33" t="s">
        <v>1869</v>
      </c>
      <c r="FS13" s="34" t="s">
        <v>1870</v>
      </c>
      <c r="FT13" s="34" t="s">
        <v>1871</v>
      </c>
      <c r="FU13" s="35" t="s">
        <v>314</v>
      </c>
      <c r="FV13" s="34" t="s">
        <v>237</v>
      </c>
      <c r="FW13" s="34" t="s">
        <v>238</v>
      </c>
      <c r="FX13" s="33" t="s">
        <v>1872</v>
      </c>
      <c r="FY13" s="34" t="s">
        <v>1873</v>
      </c>
      <c r="FZ13" s="34" t="s">
        <v>1874</v>
      </c>
      <c r="GA13" s="33" t="s">
        <v>361</v>
      </c>
      <c r="GB13" s="34" t="s">
        <v>1875</v>
      </c>
      <c r="GC13" s="34" t="s">
        <v>1876</v>
      </c>
      <c r="GD13" s="33" t="s">
        <v>1877</v>
      </c>
      <c r="GE13" s="34" t="s">
        <v>1878</v>
      </c>
      <c r="GF13" s="34" t="s">
        <v>1879</v>
      </c>
      <c r="GG13" s="33" t="s">
        <v>1880</v>
      </c>
      <c r="GH13" s="34" t="s">
        <v>1881</v>
      </c>
      <c r="GI13" s="34" t="s">
        <v>1882</v>
      </c>
      <c r="GJ13" s="33" t="s">
        <v>1816</v>
      </c>
      <c r="GK13" s="34" t="s">
        <v>1817</v>
      </c>
      <c r="GL13" s="34" t="s">
        <v>1818</v>
      </c>
      <c r="GM13" s="30" t="s">
        <v>1883</v>
      </c>
      <c r="GN13" s="31" t="s">
        <v>1884</v>
      </c>
      <c r="GO13" s="31" t="s">
        <v>1885</v>
      </c>
      <c r="GP13" s="33" t="s">
        <v>1886</v>
      </c>
      <c r="GQ13" s="34" t="s">
        <v>1887</v>
      </c>
      <c r="GR13" s="34" t="s">
        <v>1888</v>
      </c>
      <c r="GS13" s="30" t="s">
        <v>1889</v>
      </c>
      <c r="GT13" s="31" t="s">
        <v>1890</v>
      </c>
      <c r="GU13" s="31" t="s">
        <v>1891</v>
      </c>
      <c r="GV13" s="33" t="s">
        <v>753</v>
      </c>
      <c r="GW13" s="31" t="s">
        <v>1892</v>
      </c>
      <c r="GX13" s="34" t="s">
        <v>1893</v>
      </c>
      <c r="GY13" s="30" t="s">
        <v>1894</v>
      </c>
      <c r="GZ13" s="31" t="s">
        <v>1895</v>
      </c>
      <c r="HA13" s="31" t="s">
        <v>1896</v>
      </c>
      <c r="HB13" s="33" t="s">
        <v>1266</v>
      </c>
      <c r="HC13" s="34" t="s">
        <v>1897</v>
      </c>
      <c r="HD13" s="34" t="s">
        <v>1898</v>
      </c>
      <c r="HE13" s="33" t="s">
        <v>1899</v>
      </c>
      <c r="HF13" s="34" t="s">
        <v>1900</v>
      </c>
      <c r="HG13" s="34" t="s">
        <v>1901</v>
      </c>
      <c r="HH13" s="30" t="s">
        <v>1902</v>
      </c>
      <c r="HI13" s="31" t="s">
        <v>1903</v>
      </c>
      <c r="HJ13" s="31" t="s">
        <v>1904</v>
      </c>
      <c r="HK13" s="30" t="s">
        <v>1905</v>
      </c>
      <c r="HL13" s="31" t="s">
        <v>1906</v>
      </c>
      <c r="HM13" s="31" t="s">
        <v>1907</v>
      </c>
      <c r="HN13" s="30" t="s">
        <v>1908</v>
      </c>
      <c r="HO13" s="31" t="s">
        <v>1909</v>
      </c>
      <c r="HP13" s="31" t="s">
        <v>1910</v>
      </c>
      <c r="HQ13" s="30" t="s">
        <v>1911</v>
      </c>
      <c r="HR13" s="31" t="s">
        <v>1912</v>
      </c>
      <c r="HS13" s="31" t="s">
        <v>1913</v>
      </c>
      <c r="HT13" s="30" t="s">
        <v>1914</v>
      </c>
      <c r="HU13" s="31" t="s">
        <v>1915</v>
      </c>
      <c r="HV13" s="31" t="s">
        <v>1916</v>
      </c>
      <c r="HW13" s="30" t="s">
        <v>1917</v>
      </c>
      <c r="HX13" s="31" t="s">
        <v>1918</v>
      </c>
      <c r="HY13" s="31" t="s">
        <v>1919</v>
      </c>
      <c r="HZ13" s="33" t="s">
        <v>1920</v>
      </c>
      <c r="IA13" s="36" t="s">
        <v>1921</v>
      </c>
      <c r="IB13" s="34" t="s">
        <v>1922</v>
      </c>
      <c r="IC13" s="33" t="s">
        <v>181</v>
      </c>
      <c r="ID13" s="36" t="s">
        <v>1923</v>
      </c>
      <c r="IE13" s="34" t="s">
        <v>1924</v>
      </c>
      <c r="IF13" s="33" t="s">
        <v>1925</v>
      </c>
      <c r="IG13" s="36" t="s">
        <v>1926</v>
      </c>
      <c r="IH13" s="34" t="s">
        <v>1927</v>
      </c>
      <c r="II13" s="33" t="s">
        <v>1928</v>
      </c>
      <c r="IJ13" s="36" t="s">
        <v>1929</v>
      </c>
      <c r="IK13" s="34" t="s">
        <v>1930</v>
      </c>
      <c r="IL13" s="33" t="s">
        <v>1931</v>
      </c>
      <c r="IM13" s="36" t="s">
        <v>1932</v>
      </c>
      <c r="IN13" s="34" t="s">
        <v>1933</v>
      </c>
      <c r="IO13" s="33" t="s">
        <v>1934</v>
      </c>
      <c r="IP13" s="36" t="s">
        <v>1935</v>
      </c>
      <c r="IQ13" s="34" t="s">
        <v>1936</v>
      </c>
      <c r="IR13" s="33" t="s">
        <v>1937</v>
      </c>
      <c r="IS13" s="36" t="s">
        <v>1938</v>
      </c>
      <c r="IT13" s="34" t="s">
        <v>1939</v>
      </c>
      <c r="IU13" s="33" t="s">
        <v>1940</v>
      </c>
      <c r="IV13" s="36" t="s">
        <v>1941</v>
      </c>
      <c r="IW13" s="34" t="s">
        <v>1942</v>
      </c>
      <c r="IX13" s="33" t="s">
        <v>1943</v>
      </c>
      <c r="IY13" s="36" t="s">
        <v>1944</v>
      </c>
      <c r="IZ13" s="34" t="s">
        <v>1945</v>
      </c>
      <c r="JA13" s="33" t="s">
        <v>1946</v>
      </c>
      <c r="JB13" s="36" t="s">
        <v>1947</v>
      </c>
      <c r="JC13" s="34" t="s">
        <v>1948</v>
      </c>
      <c r="JD13" s="33" t="s">
        <v>1949</v>
      </c>
      <c r="JE13" s="36" t="s">
        <v>1950</v>
      </c>
      <c r="JF13" s="34" t="s">
        <v>1951</v>
      </c>
      <c r="JG13" s="30" t="s">
        <v>1952</v>
      </c>
      <c r="JH13" s="31" t="s">
        <v>1953</v>
      </c>
      <c r="JI13" s="31" t="s">
        <v>1954</v>
      </c>
      <c r="JJ13" s="30" t="s">
        <v>1955</v>
      </c>
      <c r="JK13" s="31" t="s">
        <v>1956</v>
      </c>
      <c r="JL13" s="31" t="s">
        <v>1957</v>
      </c>
      <c r="JM13" s="30" t="s">
        <v>1958</v>
      </c>
      <c r="JN13" s="31" t="s">
        <v>1959</v>
      </c>
      <c r="JO13" s="31" t="s">
        <v>1960</v>
      </c>
      <c r="JP13" s="30" t="s">
        <v>1961</v>
      </c>
      <c r="JQ13" s="31" t="s">
        <v>1962</v>
      </c>
      <c r="JR13" s="31" t="s">
        <v>1963</v>
      </c>
      <c r="JS13" s="30" t="s">
        <v>1964</v>
      </c>
      <c r="JT13" s="31" t="s">
        <v>1965</v>
      </c>
      <c r="JU13" s="31" t="s">
        <v>1966</v>
      </c>
      <c r="JV13" s="30" t="s">
        <v>1967</v>
      </c>
      <c r="JW13" s="31" t="s">
        <v>1968</v>
      </c>
      <c r="JX13" s="31" t="s">
        <v>1969</v>
      </c>
      <c r="JY13" s="30" t="s">
        <v>1920</v>
      </c>
      <c r="JZ13" s="31" t="s">
        <v>1921</v>
      </c>
      <c r="KA13" s="31" t="s">
        <v>1922</v>
      </c>
      <c r="KB13" s="30" t="s">
        <v>1970</v>
      </c>
      <c r="KC13" s="31" t="s">
        <v>1971</v>
      </c>
      <c r="KD13" s="31" t="s">
        <v>1972</v>
      </c>
      <c r="KE13" s="30" t="s">
        <v>181</v>
      </c>
      <c r="KF13" s="31" t="s">
        <v>332</v>
      </c>
      <c r="KG13" s="31" t="s">
        <v>183</v>
      </c>
      <c r="KH13" s="30" t="s">
        <v>1973</v>
      </c>
      <c r="KI13" s="31" t="s">
        <v>1974</v>
      </c>
      <c r="KJ13" s="31" t="s">
        <v>1975</v>
      </c>
      <c r="KK13" s="30" t="s">
        <v>1976</v>
      </c>
      <c r="KL13" s="31" t="s">
        <v>1977</v>
      </c>
      <c r="KM13" s="31" t="s">
        <v>1978</v>
      </c>
      <c r="KN13" s="30" t="s">
        <v>1979</v>
      </c>
      <c r="KO13" s="31" t="s">
        <v>1980</v>
      </c>
      <c r="KP13" s="31" t="s">
        <v>1981</v>
      </c>
      <c r="KQ13" s="30" t="s">
        <v>1982</v>
      </c>
      <c r="KR13" s="31" t="s">
        <v>1983</v>
      </c>
      <c r="KS13" s="31" t="s">
        <v>1984</v>
      </c>
      <c r="KT13" s="30" t="s">
        <v>1985</v>
      </c>
      <c r="KU13" s="31" t="s">
        <v>1986</v>
      </c>
      <c r="KV13" s="31" t="s">
        <v>1987</v>
      </c>
      <c r="KW13" s="30" t="s">
        <v>1988</v>
      </c>
      <c r="KX13" s="31" t="s">
        <v>1989</v>
      </c>
      <c r="KY13" s="31" t="s">
        <v>1990</v>
      </c>
      <c r="KZ13" s="30" t="s">
        <v>1991</v>
      </c>
      <c r="LA13" s="31" t="s">
        <v>1992</v>
      </c>
      <c r="LB13" s="31" t="s">
        <v>1993</v>
      </c>
      <c r="LC13" s="30" t="s">
        <v>1994</v>
      </c>
      <c r="LD13" s="31" t="s">
        <v>1995</v>
      </c>
      <c r="LE13" s="31" t="s">
        <v>1996</v>
      </c>
      <c r="LF13" s="30" t="s">
        <v>1997</v>
      </c>
      <c r="LG13" s="31" t="s">
        <v>1998</v>
      </c>
      <c r="LH13" s="31" t="s">
        <v>1999</v>
      </c>
      <c r="LI13" s="30" t="s">
        <v>2000</v>
      </c>
      <c r="LJ13" s="31" t="s">
        <v>2001</v>
      </c>
      <c r="LK13" s="31" t="s">
        <v>2002</v>
      </c>
      <c r="LL13" s="30" t="s">
        <v>2003</v>
      </c>
      <c r="LM13" s="31" t="s">
        <v>2004</v>
      </c>
      <c r="LN13" s="31" t="s">
        <v>2005</v>
      </c>
      <c r="LO13" s="30" t="s">
        <v>2006</v>
      </c>
      <c r="LP13" s="31" t="s">
        <v>2007</v>
      </c>
      <c r="LQ13" s="31" t="s">
        <v>2008</v>
      </c>
      <c r="LR13" s="30" t="s">
        <v>2009</v>
      </c>
      <c r="LS13" s="31" t="s">
        <v>2010</v>
      </c>
      <c r="LT13" s="31" t="s">
        <v>2011</v>
      </c>
      <c r="LU13" s="30" t="s">
        <v>2012</v>
      </c>
      <c r="LV13" s="31" t="s">
        <v>2013</v>
      </c>
      <c r="LW13" s="31" t="s">
        <v>2014</v>
      </c>
      <c r="LX13" s="30" t="s">
        <v>288</v>
      </c>
      <c r="LY13" s="31" t="s">
        <v>2015</v>
      </c>
      <c r="LZ13" s="31" t="s">
        <v>2016</v>
      </c>
      <c r="MA13" s="30" t="s">
        <v>2017</v>
      </c>
      <c r="MB13" s="31" t="s">
        <v>2018</v>
      </c>
      <c r="MC13" s="31" t="s">
        <v>2019</v>
      </c>
      <c r="MD13" s="30" t="s">
        <v>2020</v>
      </c>
      <c r="ME13" s="31" t="s">
        <v>2021</v>
      </c>
      <c r="MF13" s="31" t="s">
        <v>2022</v>
      </c>
      <c r="MG13" s="30" t="s">
        <v>1658</v>
      </c>
      <c r="MH13" s="31" t="s">
        <v>2023</v>
      </c>
      <c r="MI13" s="31" t="s">
        <v>2024</v>
      </c>
      <c r="MJ13" s="30" t="s">
        <v>2025</v>
      </c>
      <c r="MK13" s="31" t="s">
        <v>2026</v>
      </c>
      <c r="ML13" s="31" t="s">
        <v>2027</v>
      </c>
      <c r="MM13" s="30" t="s">
        <v>2028</v>
      </c>
      <c r="MN13" s="31" t="s">
        <v>2029</v>
      </c>
      <c r="MO13" s="31" t="s">
        <v>2030</v>
      </c>
      <c r="MP13" s="30" t="s">
        <v>2031</v>
      </c>
      <c r="MQ13" s="31" t="s">
        <v>2032</v>
      </c>
      <c r="MR13" s="31" t="s">
        <v>2033</v>
      </c>
      <c r="MS13" s="30" t="s">
        <v>2034</v>
      </c>
      <c r="MT13" s="31" t="s">
        <v>2035</v>
      </c>
      <c r="MU13" s="31" t="s">
        <v>2036</v>
      </c>
      <c r="MV13" s="33" t="s">
        <v>2037</v>
      </c>
      <c r="MW13" s="34" t="s">
        <v>2038</v>
      </c>
      <c r="MX13" s="34" t="s">
        <v>2039</v>
      </c>
      <c r="MY13" s="33" t="s">
        <v>2040</v>
      </c>
      <c r="MZ13" s="34" t="s">
        <v>2041</v>
      </c>
      <c r="NA13" s="34" t="s">
        <v>2042</v>
      </c>
      <c r="NB13" s="33" t="s">
        <v>2043</v>
      </c>
      <c r="NC13" s="34" t="s">
        <v>2044</v>
      </c>
      <c r="ND13" s="34" t="s">
        <v>2045</v>
      </c>
      <c r="NE13" s="33" t="s">
        <v>2046</v>
      </c>
      <c r="NF13" s="34" t="s">
        <v>2047</v>
      </c>
      <c r="NG13" s="34" t="s">
        <v>2048</v>
      </c>
      <c r="NH13" s="33" t="s">
        <v>2049</v>
      </c>
      <c r="NI13" s="34" t="s">
        <v>2050</v>
      </c>
      <c r="NJ13" s="34" t="s">
        <v>2051</v>
      </c>
      <c r="NK13" s="33" t="s">
        <v>2052</v>
      </c>
      <c r="NL13" s="34" t="s">
        <v>2053</v>
      </c>
      <c r="NM13" s="34" t="s">
        <v>2054</v>
      </c>
      <c r="NN13" s="33" t="s">
        <v>2055</v>
      </c>
      <c r="NO13" s="34" t="s">
        <v>2056</v>
      </c>
      <c r="NP13" s="34" t="s">
        <v>2057</v>
      </c>
      <c r="NQ13" s="33" t="s">
        <v>2058</v>
      </c>
      <c r="NR13" s="34" t="s">
        <v>2059</v>
      </c>
      <c r="NS13" s="34" t="s">
        <v>2060</v>
      </c>
      <c r="NT13" s="33" t="s">
        <v>2061</v>
      </c>
      <c r="NU13" s="34" t="s">
        <v>2062</v>
      </c>
      <c r="NV13" s="34" t="s">
        <v>2063</v>
      </c>
      <c r="NW13" s="33" t="s">
        <v>2064</v>
      </c>
      <c r="NX13" s="34" t="s">
        <v>2065</v>
      </c>
      <c r="NY13" s="34" t="s">
        <v>2066</v>
      </c>
      <c r="NZ13" s="33" t="s">
        <v>2067</v>
      </c>
      <c r="OA13" s="34" t="s">
        <v>2068</v>
      </c>
      <c r="OB13" s="34" t="s">
        <v>2069</v>
      </c>
      <c r="OC13" s="33" t="s">
        <v>2070</v>
      </c>
      <c r="OD13" s="34" t="s">
        <v>2071</v>
      </c>
      <c r="OE13" s="34" t="s">
        <v>2072</v>
      </c>
      <c r="OF13" s="33" t="s">
        <v>2073</v>
      </c>
      <c r="OG13" s="34" t="s">
        <v>2074</v>
      </c>
      <c r="OH13" s="34" t="s">
        <v>2075</v>
      </c>
      <c r="OI13" s="33" t="s">
        <v>2076</v>
      </c>
      <c r="OJ13" s="34" t="s">
        <v>2077</v>
      </c>
      <c r="OK13" s="34" t="s">
        <v>2078</v>
      </c>
      <c r="OL13" s="33" t="s">
        <v>2079</v>
      </c>
      <c r="OM13" s="34" t="s">
        <v>2080</v>
      </c>
      <c r="ON13" s="34" t="s">
        <v>2081</v>
      </c>
      <c r="OO13" s="33" t="s">
        <v>2082</v>
      </c>
      <c r="OP13" s="34" t="s">
        <v>2083</v>
      </c>
      <c r="OQ13" s="34" t="s">
        <v>2084</v>
      </c>
      <c r="OR13" s="30" t="s">
        <v>2085</v>
      </c>
      <c r="OS13" s="31" t="s">
        <v>2086</v>
      </c>
      <c r="OT13" s="31" t="s">
        <v>2087</v>
      </c>
      <c r="OU13" s="30" t="s">
        <v>2088</v>
      </c>
      <c r="OV13" s="31" t="s">
        <v>2089</v>
      </c>
      <c r="OW13" s="31" t="s">
        <v>2090</v>
      </c>
      <c r="OX13" s="30" t="s">
        <v>2091</v>
      </c>
      <c r="OY13" s="31" t="s">
        <v>2092</v>
      </c>
      <c r="OZ13" s="31" t="s">
        <v>2093</v>
      </c>
      <c r="PA13" s="30" t="s">
        <v>2094</v>
      </c>
      <c r="PB13" s="31" t="s">
        <v>2095</v>
      </c>
      <c r="PC13" s="31" t="s">
        <v>2096</v>
      </c>
      <c r="PD13" s="30" t="s">
        <v>2097</v>
      </c>
      <c r="PE13" s="31" t="s">
        <v>2098</v>
      </c>
      <c r="PF13" s="31" t="s">
        <v>2099</v>
      </c>
      <c r="PG13" s="30" t="s">
        <v>2100</v>
      </c>
      <c r="PH13" s="31" t="s">
        <v>2101</v>
      </c>
      <c r="PI13" s="31" t="s">
        <v>2102</v>
      </c>
      <c r="PJ13" s="30" t="s">
        <v>2103</v>
      </c>
      <c r="PK13" s="31" t="s">
        <v>2104</v>
      </c>
      <c r="PL13" s="31" t="s">
        <v>2105</v>
      </c>
      <c r="PM13" s="30" t="s">
        <v>2106</v>
      </c>
      <c r="PN13" s="31" t="s">
        <v>2107</v>
      </c>
      <c r="PO13" s="31" t="s">
        <v>2108</v>
      </c>
      <c r="PP13" s="30" t="s">
        <v>2109</v>
      </c>
      <c r="PQ13" s="31" t="s">
        <v>2110</v>
      </c>
      <c r="PR13" s="31" t="s">
        <v>2111</v>
      </c>
      <c r="PS13" s="30" t="s">
        <v>2112</v>
      </c>
      <c r="PT13" s="31" t="s">
        <v>2113</v>
      </c>
      <c r="PU13" s="31" t="s">
        <v>2114</v>
      </c>
      <c r="PV13" s="30" t="s">
        <v>2115</v>
      </c>
      <c r="PW13" s="31" t="s">
        <v>2116</v>
      </c>
      <c r="PX13" s="31" t="s">
        <v>2117</v>
      </c>
      <c r="PY13" s="30" t="s">
        <v>2118</v>
      </c>
      <c r="PZ13" s="31" t="s">
        <v>2119</v>
      </c>
      <c r="QA13" s="31" t="s">
        <v>2120</v>
      </c>
      <c r="QB13" s="30" t="s">
        <v>2121</v>
      </c>
      <c r="QC13" s="31" t="s">
        <v>2122</v>
      </c>
      <c r="QD13" s="31" t="s">
        <v>2123</v>
      </c>
      <c r="QE13" s="30" t="s">
        <v>2124</v>
      </c>
      <c r="QF13" s="31" t="s">
        <v>2125</v>
      </c>
      <c r="QG13" s="31" t="s">
        <v>2126</v>
      </c>
      <c r="QH13" s="30" t="s">
        <v>2127</v>
      </c>
      <c r="QI13" s="31" t="s">
        <v>2128</v>
      </c>
      <c r="QJ13" s="31" t="s">
        <v>2129</v>
      </c>
      <c r="QK13" s="30" t="s">
        <v>2130</v>
      </c>
      <c r="QL13" s="31" t="s">
        <v>2131</v>
      </c>
      <c r="QM13" s="31" t="s">
        <v>2132</v>
      </c>
      <c r="QN13" s="30" t="s">
        <v>2133</v>
      </c>
      <c r="QO13" s="31" t="s">
        <v>2134</v>
      </c>
      <c r="QP13" s="31" t="s">
        <v>2135</v>
      </c>
      <c r="QQ13" s="30" t="s">
        <v>2136</v>
      </c>
      <c r="QR13" s="31" t="s">
        <v>2137</v>
      </c>
      <c r="QS13" s="31" t="s">
        <v>2138</v>
      </c>
      <c r="QT13" s="30" t="s">
        <v>2139</v>
      </c>
      <c r="QU13" s="31" t="s">
        <v>2140</v>
      </c>
      <c r="QV13" s="31" t="s">
        <v>2141</v>
      </c>
      <c r="QW13" s="30" t="s">
        <v>2142</v>
      </c>
      <c r="QX13" s="31" t="s">
        <v>2143</v>
      </c>
      <c r="QY13" s="31" t="s">
        <v>2144</v>
      </c>
      <c r="QZ13" s="30" t="s">
        <v>2145</v>
      </c>
      <c r="RA13" s="31" t="s">
        <v>181</v>
      </c>
      <c r="RB13" s="31" t="s">
        <v>183</v>
      </c>
      <c r="RC13" s="30" t="s">
        <v>2146</v>
      </c>
      <c r="RD13" s="31" t="s">
        <v>2147</v>
      </c>
      <c r="RE13" s="31" t="s">
        <v>2148</v>
      </c>
      <c r="RF13" s="30" t="s">
        <v>2149</v>
      </c>
      <c r="RG13" s="31" t="s">
        <v>2150</v>
      </c>
      <c r="RH13" s="31" t="s">
        <v>2151</v>
      </c>
      <c r="RI13" s="30" t="s">
        <v>2152</v>
      </c>
      <c r="RJ13" s="31" t="s">
        <v>2153</v>
      </c>
      <c r="RK13" s="31" t="s">
        <v>2154</v>
      </c>
      <c r="RL13" s="30" t="s">
        <v>2155</v>
      </c>
      <c r="RM13" s="31" t="s">
        <v>2156</v>
      </c>
      <c r="RN13" s="31" t="s">
        <v>2157</v>
      </c>
      <c r="RO13" s="30" t="s">
        <v>2158</v>
      </c>
      <c r="RP13" s="31" t="s">
        <v>2159</v>
      </c>
      <c r="RQ13" s="31" t="s">
        <v>2160</v>
      </c>
      <c r="RR13" s="30" t="s">
        <v>2161</v>
      </c>
      <c r="RS13" s="31" t="s">
        <v>2162</v>
      </c>
      <c r="RT13" s="31" t="s">
        <v>2163</v>
      </c>
      <c r="RU13" s="30" t="s">
        <v>2164</v>
      </c>
      <c r="RV13" s="31" t="s">
        <v>2165</v>
      </c>
      <c r="RW13" s="31" t="s">
        <v>2166</v>
      </c>
      <c r="RX13" s="30" t="s">
        <v>2167</v>
      </c>
      <c r="RY13" s="31" t="s">
        <v>2168</v>
      </c>
      <c r="RZ13" s="31" t="s">
        <v>2169</v>
      </c>
      <c r="SA13" s="30" t="s">
        <v>189</v>
      </c>
      <c r="SB13" s="31" t="s">
        <v>1218</v>
      </c>
      <c r="SC13" s="31" t="s">
        <v>629</v>
      </c>
      <c r="SD13" s="30" t="s">
        <v>2170</v>
      </c>
      <c r="SE13" s="31" t="s">
        <v>2171</v>
      </c>
      <c r="SF13" s="31" t="s">
        <v>2172</v>
      </c>
      <c r="SG13" s="30" t="s">
        <v>2173</v>
      </c>
      <c r="SH13" s="31" t="s">
        <v>2174</v>
      </c>
      <c r="SI13" s="31" t="s">
        <v>2175</v>
      </c>
      <c r="SJ13" s="30" t="s">
        <v>2176</v>
      </c>
      <c r="SK13" s="31" t="s">
        <v>2177</v>
      </c>
      <c r="SL13" s="31" t="s">
        <v>2178</v>
      </c>
      <c r="SM13" s="30" t="s">
        <v>2179</v>
      </c>
      <c r="SN13" s="31" t="s">
        <v>2180</v>
      </c>
      <c r="SO13" s="31" t="s">
        <v>2181</v>
      </c>
      <c r="SP13" s="30" t="s">
        <v>2182</v>
      </c>
      <c r="SQ13" s="31" t="s">
        <v>2183</v>
      </c>
      <c r="SR13" s="31" t="s">
        <v>2184</v>
      </c>
      <c r="SS13" s="30" t="s">
        <v>2185</v>
      </c>
      <c r="ST13" s="31" t="s">
        <v>2186</v>
      </c>
      <c r="SU13" s="31" t="s">
        <v>2187</v>
      </c>
      <c r="SV13" s="30" t="s">
        <v>2188</v>
      </c>
      <c r="SW13" s="31" t="s">
        <v>2189</v>
      </c>
      <c r="SX13" s="31" t="s">
        <v>2190</v>
      </c>
      <c r="SY13" s="30" t="s">
        <v>2191</v>
      </c>
      <c r="SZ13" s="31" t="s">
        <v>2192</v>
      </c>
      <c r="TA13" s="31" t="s">
        <v>2193</v>
      </c>
      <c r="TB13" s="30" t="s">
        <v>2194</v>
      </c>
      <c r="TC13" s="31" t="s">
        <v>2195</v>
      </c>
      <c r="TD13" s="31" t="s">
        <v>2196</v>
      </c>
      <c r="TE13" s="30" t="s">
        <v>2197</v>
      </c>
      <c r="TF13" s="31" t="s">
        <v>2198</v>
      </c>
      <c r="TG13" s="31" t="s">
        <v>2199</v>
      </c>
    </row>
    <row r="14" spans="1:527" ht="15.5" x14ac:dyDescent="0.35">
      <c r="A14" s="13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8"/>
      <c r="BW14" s="8"/>
      <c r="BX14" s="8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1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7"/>
      <c r="FO14" s="14"/>
      <c r="FP14" s="14"/>
      <c r="FQ14" s="14"/>
      <c r="FR14" s="29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2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7"/>
      <c r="QQ14" s="6"/>
      <c r="QR14" s="6"/>
      <c r="QS14" s="6"/>
      <c r="QT14" s="6"/>
      <c r="QU14" s="6"/>
      <c r="QV14" s="6"/>
      <c r="QW14" s="6"/>
      <c r="QX14" s="6"/>
      <c r="QY14" s="7"/>
      <c r="QZ14" s="6"/>
      <c r="RA14" s="6"/>
      <c r="RB14" s="7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7"/>
      <c r="SA14" s="14"/>
      <c r="SB14" s="14"/>
      <c r="SC14" s="14"/>
      <c r="SD14" s="29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</row>
    <row r="15" spans="1:527" ht="15.5" x14ac:dyDescent="0.35">
      <c r="A15" s="13">
        <v>2</v>
      </c>
      <c r="B15" s="14"/>
      <c r="C15" s="9"/>
      <c r="D15" s="9"/>
      <c r="E15" s="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6"/>
      <c r="BW15" s="6"/>
      <c r="BX15" s="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7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8"/>
      <c r="FP15" s="8"/>
      <c r="FQ15" s="8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29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7"/>
      <c r="QQ15" s="6"/>
      <c r="QR15" s="6"/>
      <c r="QS15" s="6"/>
      <c r="QT15" s="6"/>
      <c r="QU15" s="6"/>
      <c r="QV15" s="6"/>
      <c r="QW15" s="6"/>
      <c r="QX15" s="6"/>
      <c r="QY15" s="7"/>
      <c r="QZ15" s="6"/>
      <c r="RA15" s="6"/>
      <c r="RB15" s="7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8"/>
      <c r="SB15" s="8"/>
      <c r="SC15" s="8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</row>
    <row r="16" spans="1:527" ht="15.5" x14ac:dyDescent="0.35">
      <c r="A16" s="13">
        <v>3</v>
      </c>
      <c r="B16" s="14"/>
      <c r="C16" s="9"/>
      <c r="D16" s="9"/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6"/>
      <c r="BW16" s="6"/>
      <c r="BX16" s="6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7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29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7"/>
      <c r="QQ16" s="6"/>
      <c r="QR16" s="6"/>
      <c r="QS16" s="6"/>
      <c r="QT16" s="6"/>
      <c r="QU16" s="6"/>
      <c r="QV16" s="6"/>
      <c r="QW16" s="6"/>
      <c r="QX16" s="6"/>
      <c r="QY16" s="7"/>
      <c r="QZ16" s="6"/>
      <c r="RA16" s="6"/>
      <c r="RB16" s="7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</row>
    <row r="17" spans="1:527" ht="15.5" x14ac:dyDescent="0.35">
      <c r="A17" s="13">
        <v>4</v>
      </c>
      <c r="B17" s="14"/>
      <c r="C17" s="9"/>
      <c r="D17" s="9"/>
      <c r="E17" s="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6"/>
      <c r="BW17" s="6"/>
      <c r="BX17" s="6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7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29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7"/>
      <c r="QQ17" s="6"/>
      <c r="QR17" s="6"/>
      <c r="QS17" s="6"/>
      <c r="QT17" s="6"/>
      <c r="QU17" s="6"/>
      <c r="QV17" s="6"/>
      <c r="QW17" s="6"/>
      <c r="QX17" s="6"/>
      <c r="QY17" s="7"/>
      <c r="QZ17" s="6"/>
      <c r="RA17" s="6"/>
      <c r="RB17" s="7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</row>
    <row r="18" spans="1:527" ht="15.5" x14ac:dyDescent="0.35">
      <c r="A18" s="13">
        <v>5</v>
      </c>
      <c r="B18" s="14"/>
      <c r="C18" s="9"/>
      <c r="D18" s="9"/>
      <c r="E18" s="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6"/>
      <c r="BW18" s="6"/>
      <c r="BX18" s="6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7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29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7"/>
      <c r="QQ18" s="6"/>
      <c r="QR18" s="6"/>
      <c r="QS18" s="6"/>
      <c r="QT18" s="6"/>
      <c r="QU18" s="6"/>
      <c r="QV18" s="6"/>
      <c r="QW18" s="6"/>
      <c r="QX18" s="6"/>
      <c r="QY18" s="7"/>
      <c r="QZ18" s="6"/>
      <c r="RA18" s="6"/>
      <c r="RB18" s="7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</row>
    <row r="19" spans="1:527" ht="15.5" x14ac:dyDescent="0.35">
      <c r="A19" s="13">
        <v>6</v>
      </c>
      <c r="B19" s="14"/>
      <c r="C19" s="9"/>
      <c r="D19" s="9"/>
      <c r="E19" s="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6"/>
      <c r="BW19" s="6"/>
      <c r="BX19" s="6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7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29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7"/>
      <c r="QQ19" s="6"/>
      <c r="QR19" s="6"/>
      <c r="QS19" s="6"/>
      <c r="QT19" s="6"/>
      <c r="QU19" s="6"/>
      <c r="QV19" s="6"/>
      <c r="QW19" s="6"/>
      <c r="QX19" s="6"/>
      <c r="QY19" s="7"/>
      <c r="QZ19" s="6"/>
      <c r="RA19" s="6"/>
      <c r="RB19" s="7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</row>
    <row r="20" spans="1:527" ht="15.5" x14ac:dyDescent="0.35">
      <c r="A20" s="13">
        <v>7</v>
      </c>
      <c r="B20" s="14"/>
      <c r="C20" s="9"/>
      <c r="D20" s="9"/>
      <c r="E20" s="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6"/>
      <c r="BW20" s="6"/>
      <c r="BX20" s="6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7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29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7"/>
      <c r="QQ20" s="6"/>
      <c r="QR20" s="6"/>
      <c r="QS20" s="6"/>
      <c r="QT20" s="6"/>
      <c r="QU20" s="6"/>
      <c r="QV20" s="6"/>
      <c r="QW20" s="6"/>
      <c r="QX20" s="6"/>
      <c r="QY20" s="7"/>
      <c r="QZ20" s="6"/>
      <c r="RA20" s="6"/>
      <c r="RB20" s="7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</row>
    <row r="21" spans="1:527" ht="15.75" customHeight="1" x14ac:dyDescent="0.35">
      <c r="A21" s="17">
        <v>8</v>
      </c>
      <c r="B21" s="6"/>
      <c r="C21" s="17"/>
      <c r="D21" s="17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8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7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29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7"/>
      <c r="QQ21" s="6"/>
      <c r="QR21" s="6"/>
      <c r="QS21" s="6"/>
      <c r="QT21" s="6"/>
      <c r="QU21" s="6"/>
      <c r="QV21" s="6"/>
      <c r="QW21" s="6"/>
      <c r="QX21" s="6"/>
      <c r="QY21" s="7"/>
      <c r="QZ21" s="6"/>
      <c r="RA21" s="6"/>
      <c r="RB21" s="7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</row>
    <row r="22" spans="1:527" ht="15.75" customHeight="1" x14ac:dyDescent="0.35">
      <c r="A22" s="17">
        <v>9</v>
      </c>
      <c r="B22" s="6"/>
      <c r="C22" s="17"/>
      <c r="D22" s="17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8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7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29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7"/>
      <c r="QQ22" s="6"/>
      <c r="QR22" s="6"/>
      <c r="QS22" s="6"/>
      <c r="QT22" s="6"/>
      <c r="QU22" s="6"/>
      <c r="QV22" s="6"/>
      <c r="QW22" s="6"/>
      <c r="QX22" s="6"/>
      <c r="QY22" s="7"/>
      <c r="QZ22" s="6"/>
      <c r="RA22" s="6"/>
      <c r="RB22" s="7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</row>
    <row r="23" spans="1:527" ht="15.75" customHeight="1" x14ac:dyDescent="0.35">
      <c r="A23" s="17">
        <v>10</v>
      </c>
      <c r="B23" s="6"/>
      <c r="C23" s="17"/>
      <c r="D23" s="17"/>
      <c r="E23" s="1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8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7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29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7"/>
      <c r="QQ23" s="6"/>
      <c r="QR23" s="6"/>
      <c r="QS23" s="6"/>
      <c r="QT23" s="6"/>
      <c r="QU23" s="6"/>
      <c r="QV23" s="6"/>
      <c r="QW23" s="6"/>
      <c r="QX23" s="6"/>
      <c r="QY23" s="7"/>
      <c r="QZ23" s="6"/>
      <c r="RA23" s="6"/>
      <c r="RB23" s="7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</row>
    <row r="24" spans="1:527" ht="15.75" customHeight="1" x14ac:dyDescent="0.35">
      <c r="A24" s="17">
        <v>11</v>
      </c>
      <c r="B24" s="6"/>
      <c r="C24" s="17"/>
      <c r="D24" s="17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8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7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29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7"/>
      <c r="QQ24" s="6"/>
      <c r="QR24" s="6"/>
      <c r="QS24" s="6"/>
      <c r="QT24" s="6"/>
      <c r="QU24" s="6"/>
      <c r="QV24" s="6"/>
      <c r="QW24" s="6"/>
      <c r="QX24" s="6"/>
      <c r="QY24" s="7"/>
      <c r="QZ24" s="6"/>
      <c r="RA24" s="6"/>
      <c r="RB24" s="7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</row>
    <row r="25" spans="1:527" ht="15.75" customHeight="1" x14ac:dyDescent="0.35">
      <c r="A25" s="17">
        <v>12</v>
      </c>
      <c r="B25" s="6"/>
      <c r="C25" s="17"/>
      <c r="D25" s="17"/>
      <c r="E25" s="1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8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7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29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7"/>
      <c r="QQ25" s="6"/>
      <c r="QR25" s="6"/>
      <c r="QS25" s="6"/>
      <c r="QT25" s="6"/>
      <c r="QU25" s="6"/>
      <c r="QV25" s="6"/>
      <c r="QW25" s="6"/>
      <c r="QX25" s="6"/>
      <c r="QY25" s="7"/>
      <c r="QZ25" s="6"/>
      <c r="RA25" s="6"/>
      <c r="RB25" s="7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</row>
    <row r="26" spans="1:527" ht="15.75" customHeight="1" x14ac:dyDescent="0.35">
      <c r="A26" s="17">
        <v>13</v>
      </c>
      <c r="B26" s="6"/>
      <c r="C26" s="17"/>
      <c r="D26" s="17"/>
      <c r="E26" s="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8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7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29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7"/>
      <c r="QQ26" s="6"/>
      <c r="QR26" s="6"/>
      <c r="QS26" s="6"/>
      <c r="QT26" s="6"/>
      <c r="QU26" s="6"/>
      <c r="QV26" s="6"/>
      <c r="QW26" s="6"/>
      <c r="QX26" s="6"/>
      <c r="QY26" s="7"/>
      <c r="QZ26" s="6"/>
      <c r="RA26" s="6"/>
      <c r="RB26" s="7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</row>
    <row r="27" spans="1:527" ht="15.75" customHeight="1" x14ac:dyDescent="0.35">
      <c r="A27" s="17">
        <v>14</v>
      </c>
      <c r="B27" s="6"/>
      <c r="C27" s="17"/>
      <c r="D27" s="17"/>
      <c r="E27" s="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8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7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29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7"/>
      <c r="QQ27" s="6"/>
      <c r="QR27" s="6"/>
      <c r="QS27" s="6"/>
      <c r="QT27" s="6"/>
      <c r="QU27" s="6"/>
      <c r="QV27" s="6"/>
      <c r="QW27" s="6"/>
      <c r="QX27" s="6"/>
      <c r="QY27" s="7"/>
      <c r="QZ27" s="6"/>
      <c r="RA27" s="6"/>
      <c r="RB27" s="7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</row>
    <row r="28" spans="1:527" ht="15.75" customHeight="1" x14ac:dyDescent="0.35">
      <c r="A28" s="17">
        <v>15</v>
      </c>
      <c r="B28" s="6"/>
      <c r="C28" s="17"/>
      <c r="D28" s="17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8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7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29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7"/>
      <c r="QQ28" s="6"/>
      <c r="QR28" s="6"/>
      <c r="QS28" s="6"/>
      <c r="QT28" s="6"/>
      <c r="QU28" s="6"/>
      <c r="QV28" s="6"/>
      <c r="QW28" s="6"/>
      <c r="QX28" s="6"/>
      <c r="QY28" s="7"/>
      <c r="QZ28" s="6"/>
      <c r="RA28" s="6"/>
      <c r="RB28" s="7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</row>
    <row r="29" spans="1:527" ht="15.75" customHeight="1" x14ac:dyDescent="0.35">
      <c r="A29" s="17">
        <v>16</v>
      </c>
      <c r="B29" s="6"/>
      <c r="C29" s="17"/>
      <c r="D29" s="17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8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7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29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7"/>
      <c r="QQ29" s="6"/>
      <c r="QR29" s="6"/>
      <c r="QS29" s="6"/>
      <c r="QT29" s="6"/>
      <c r="QU29" s="6"/>
      <c r="QV29" s="6"/>
      <c r="QW29" s="6"/>
      <c r="QX29" s="6"/>
      <c r="QY29" s="7"/>
      <c r="QZ29" s="6"/>
      <c r="RA29" s="6"/>
      <c r="RB29" s="7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</row>
    <row r="30" spans="1:527" ht="15.75" customHeight="1" x14ac:dyDescent="0.35">
      <c r="A30" s="17">
        <v>17</v>
      </c>
      <c r="B30" s="6"/>
      <c r="C30" s="17"/>
      <c r="D30" s="17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7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29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7"/>
      <c r="QQ30" s="6"/>
      <c r="QR30" s="6"/>
      <c r="QS30" s="6"/>
      <c r="QT30" s="6"/>
      <c r="QU30" s="6"/>
      <c r="QV30" s="6"/>
      <c r="QW30" s="6"/>
      <c r="QX30" s="6"/>
      <c r="QY30" s="7"/>
      <c r="QZ30" s="6"/>
      <c r="RA30" s="6"/>
      <c r="RB30" s="7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</row>
    <row r="31" spans="1:527" ht="15.75" customHeight="1" x14ac:dyDescent="0.35">
      <c r="A31" s="17">
        <v>18</v>
      </c>
      <c r="B31" s="6"/>
      <c r="C31" s="17"/>
      <c r="D31" s="17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8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7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29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7"/>
      <c r="QQ31" s="6"/>
      <c r="QR31" s="6"/>
      <c r="QS31" s="6"/>
      <c r="QT31" s="6"/>
      <c r="QU31" s="6"/>
      <c r="QV31" s="6"/>
      <c r="QW31" s="6"/>
      <c r="QX31" s="6"/>
      <c r="QY31" s="7"/>
      <c r="QZ31" s="6"/>
      <c r="RA31" s="6"/>
      <c r="RB31" s="7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</row>
    <row r="32" spans="1:527" ht="15.75" customHeight="1" x14ac:dyDescent="0.35">
      <c r="A32" s="17">
        <v>19</v>
      </c>
      <c r="B32" s="6"/>
      <c r="C32" s="17"/>
      <c r="D32" s="17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8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7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29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7"/>
      <c r="QQ32" s="6"/>
      <c r="QR32" s="6"/>
      <c r="QS32" s="6"/>
      <c r="QT32" s="6"/>
      <c r="QU32" s="6"/>
      <c r="QV32" s="6"/>
      <c r="QW32" s="6"/>
      <c r="QX32" s="6"/>
      <c r="QY32" s="7"/>
      <c r="QZ32" s="6"/>
      <c r="RA32" s="6"/>
      <c r="RB32" s="7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</row>
    <row r="33" spans="1:527" ht="15.75" customHeight="1" x14ac:dyDescent="0.35">
      <c r="A33" s="17">
        <v>20</v>
      </c>
      <c r="B33" s="6"/>
      <c r="C33" s="17"/>
      <c r="D33" s="17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8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7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29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7"/>
      <c r="QQ33" s="6"/>
      <c r="QR33" s="6"/>
      <c r="QS33" s="6"/>
      <c r="QT33" s="6"/>
      <c r="QU33" s="6"/>
      <c r="QV33" s="6"/>
      <c r="QW33" s="6"/>
      <c r="QX33" s="6"/>
      <c r="QY33" s="7"/>
      <c r="QZ33" s="6"/>
      <c r="RA33" s="6"/>
      <c r="RB33" s="7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</row>
    <row r="34" spans="1:527" ht="15.75" customHeight="1" x14ac:dyDescent="0.35">
      <c r="A34" s="17">
        <v>21</v>
      </c>
      <c r="B34" s="6"/>
      <c r="C34" s="17"/>
      <c r="D34" s="17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7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29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7"/>
      <c r="QQ34" s="6"/>
      <c r="QR34" s="6"/>
      <c r="QS34" s="6"/>
      <c r="QT34" s="6"/>
      <c r="QU34" s="6"/>
      <c r="QV34" s="6"/>
      <c r="QW34" s="6"/>
      <c r="QX34" s="6"/>
      <c r="QY34" s="7"/>
      <c r="QZ34" s="6"/>
      <c r="RA34" s="6"/>
      <c r="RB34" s="7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</row>
    <row r="35" spans="1:527" ht="15.75" customHeight="1" x14ac:dyDescent="0.35">
      <c r="A35" s="17">
        <v>22</v>
      </c>
      <c r="B35" s="6"/>
      <c r="C35" s="17"/>
      <c r="D35" s="17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8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7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29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7"/>
      <c r="QQ35" s="6"/>
      <c r="QR35" s="6"/>
      <c r="QS35" s="6"/>
      <c r="QT35" s="6"/>
      <c r="QU35" s="6"/>
      <c r="QV35" s="6"/>
      <c r="QW35" s="6"/>
      <c r="QX35" s="6"/>
      <c r="QY35" s="7"/>
      <c r="QZ35" s="6"/>
      <c r="RA35" s="6"/>
      <c r="RB35" s="7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</row>
    <row r="36" spans="1:527" ht="15.75" customHeight="1" x14ac:dyDescent="0.35">
      <c r="A36" s="17">
        <v>23</v>
      </c>
      <c r="B36" s="6"/>
      <c r="C36" s="17"/>
      <c r="D36" s="17"/>
      <c r="E36" s="1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8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7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29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7"/>
      <c r="QQ36" s="6"/>
      <c r="QR36" s="6"/>
      <c r="QS36" s="6"/>
      <c r="QT36" s="6"/>
      <c r="QU36" s="6"/>
      <c r="QV36" s="6"/>
      <c r="QW36" s="6"/>
      <c r="QX36" s="6"/>
      <c r="QY36" s="7"/>
      <c r="QZ36" s="6"/>
      <c r="RA36" s="6"/>
      <c r="RB36" s="7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</row>
    <row r="37" spans="1:527" ht="15.75" customHeight="1" x14ac:dyDescent="0.35">
      <c r="A37" s="17">
        <v>24</v>
      </c>
      <c r="B37" s="6"/>
      <c r="C37" s="17"/>
      <c r="D37" s="17"/>
      <c r="E37" s="1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7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29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7"/>
      <c r="QQ37" s="6"/>
      <c r="QR37" s="6"/>
      <c r="QS37" s="6"/>
      <c r="QT37" s="6"/>
      <c r="QU37" s="6"/>
      <c r="QV37" s="6"/>
      <c r="QW37" s="6"/>
      <c r="QX37" s="6"/>
      <c r="QY37" s="7"/>
      <c r="QZ37" s="6"/>
      <c r="RA37" s="6"/>
      <c r="RB37" s="7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</row>
    <row r="38" spans="1:527" ht="15.75" customHeight="1" x14ac:dyDescent="0.35">
      <c r="A38" s="17">
        <v>25</v>
      </c>
      <c r="B38" s="6"/>
      <c r="C38" s="17"/>
      <c r="D38" s="17"/>
      <c r="E38" s="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7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29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7"/>
      <c r="QQ38" s="6"/>
      <c r="QR38" s="6"/>
      <c r="QS38" s="6"/>
      <c r="QT38" s="6"/>
      <c r="QU38" s="6"/>
      <c r="QV38" s="6"/>
      <c r="QW38" s="6"/>
      <c r="QX38" s="6"/>
      <c r="QY38" s="7"/>
      <c r="QZ38" s="6"/>
      <c r="RA38" s="6"/>
      <c r="RB38" s="7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</row>
    <row r="39" spans="1:527" ht="15.75" customHeight="1" x14ac:dyDescent="0.35">
      <c r="A39" s="57" t="s">
        <v>367</v>
      </c>
      <c r="B39" s="46"/>
      <c r="C39" s="17">
        <f t="shared" ref="C39:TG39" si="0">SUM(C14:C38)</f>
        <v>0</v>
      </c>
      <c r="D39" s="17">
        <f t="shared" si="0"/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si="0"/>
        <v>0</v>
      </c>
      <c r="V39" s="17">
        <f t="shared" si="0"/>
        <v>0</v>
      </c>
      <c r="W39" s="17">
        <f t="shared" si="0"/>
        <v>0</v>
      </c>
      <c r="X39" s="17">
        <f t="shared" si="0"/>
        <v>0</v>
      </c>
      <c r="Y39" s="17">
        <f t="shared" si="0"/>
        <v>0</v>
      </c>
      <c r="Z39" s="17">
        <f t="shared" si="0"/>
        <v>0</v>
      </c>
      <c r="AA39" s="17">
        <f t="shared" si="0"/>
        <v>0</v>
      </c>
      <c r="AB39" s="17">
        <f t="shared" si="0"/>
        <v>0</v>
      </c>
      <c r="AC39" s="17">
        <f t="shared" si="0"/>
        <v>0</v>
      </c>
      <c r="AD39" s="17">
        <f t="shared" si="0"/>
        <v>0</v>
      </c>
      <c r="AE39" s="17">
        <f t="shared" si="0"/>
        <v>0</v>
      </c>
      <c r="AF39" s="17">
        <f t="shared" si="0"/>
        <v>0</v>
      </c>
      <c r="AG39" s="17">
        <f t="shared" si="0"/>
        <v>0</v>
      </c>
      <c r="AH39" s="17">
        <f t="shared" si="0"/>
        <v>0</v>
      </c>
      <c r="AI39" s="17">
        <f t="shared" si="0"/>
        <v>0</v>
      </c>
      <c r="AJ39" s="17">
        <f t="shared" si="0"/>
        <v>0</v>
      </c>
      <c r="AK39" s="17">
        <f t="shared" si="0"/>
        <v>0</v>
      </c>
      <c r="AL39" s="17">
        <f t="shared" si="0"/>
        <v>0</v>
      </c>
      <c r="AM39" s="17">
        <f t="shared" si="0"/>
        <v>0</v>
      </c>
      <c r="AN39" s="17">
        <f t="shared" si="0"/>
        <v>0</v>
      </c>
      <c r="AO39" s="17">
        <f t="shared" si="0"/>
        <v>0</v>
      </c>
      <c r="AP39" s="17">
        <f t="shared" si="0"/>
        <v>0</v>
      </c>
      <c r="AQ39" s="17">
        <f t="shared" si="0"/>
        <v>0</v>
      </c>
      <c r="AR39" s="17">
        <f t="shared" si="0"/>
        <v>0</v>
      </c>
      <c r="AS39" s="17">
        <f t="shared" si="0"/>
        <v>0</v>
      </c>
      <c r="AT39" s="17">
        <f t="shared" si="0"/>
        <v>0</v>
      </c>
      <c r="AU39" s="17">
        <f t="shared" si="0"/>
        <v>0</v>
      </c>
      <c r="AV39" s="17">
        <f t="shared" si="0"/>
        <v>0</v>
      </c>
      <c r="AW39" s="17">
        <f t="shared" si="0"/>
        <v>0</v>
      </c>
      <c r="AX39" s="17">
        <f t="shared" si="0"/>
        <v>0</v>
      </c>
      <c r="AY39" s="17">
        <f t="shared" si="0"/>
        <v>0</v>
      </c>
      <c r="AZ39" s="17">
        <f t="shared" si="0"/>
        <v>0</v>
      </c>
      <c r="BA39" s="17">
        <f t="shared" si="0"/>
        <v>0</v>
      </c>
      <c r="BB39" s="17">
        <f t="shared" si="0"/>
        <v>0</v>
      </c>
      <c r="BC39" s="17">
        <f t="shared" si="0"/>
        <v>0</v>
      </c>
      <c r="BD39" s="17">
        <f t="shared" si="0"/>
        <v>0</v>
      </c>
      <c r="BE39" s="17">
        <f t="shared" si="0"/>
        <v>0</v>
      </c>
      <c r="BF39" s="17">
        <f t="shared" si="0"/>
        <v>0</v>
      </c>
      <c r="BG39" s="17">
        <f t="shared" si="0"/>
        <v>0</v>
      </c>
      <c r="BH39" s="17">
        <f t="shared" si="0"/>
        <v>0</v>
      </c>
      <c r="BI39" s="17">
        <f t="shared" si="0"/>
        <v>0</v>
      </c>
      <c r="BJ39" s="17">
        <f t="shared" si="0"/>
        <v>0</v>
      </c>
      <c r="BK39" s="17">
        <f t="shared" si="0"/>
        <v>0</v>
      </c>
      <c r="BL39" s="17">
        <f t="shared" si="0"/>
        <v>0</v>
      </c>
      <c r="BM39" s="17">
        <f t="shared" si="0"/>
        <v>0</v>
      </c>
      <c r="BN39" s="17">
        <f t="shared" si="0"/>
        <v>0</v>
      </c>
      <c r="BO39" s="17">
        <f t="shared" si="0"/>
        <v>0</v>
      </c>
      <c r="BP39" s="17">
        <f t="shared" si="0"/>
        <v>0</v>
      </c>
      <c r="BQ39" s="17">
        <f t="shared" si="0"/>
        <v>0</v>
      </c>
      <c r="BR39" s="17">
        <f t="shared" si="0"/>
        <v>0</v>
      </c>
      <c r="BS39" s="17">
        <f t="shared" si="0"/>
        <v>0</v>
      </c>
      <c r="BT39" s="17">
        <f t="shared" si="0"/>
        <v>0</v>
      </c>
      <c r="BU39" s="17">
        <f t="shared" si="0"/>
        <v>0</v>
      </c>
      <c r="BV39" s="17">
        <f t="shared" si="0"/>
        <v>0</v>
      </c>
      <c r="BW39" s="17">
        <f t="shared" si="0"/>
        <v>0</v>
      </c>
      <c r="BX39" s="17">
        <f t="shared" si="0"/>
        <v>0</v>
      </c>
      <c r="BY39" s="17">
        <f t="shared" si="0"/>
        <v>0</v>
      </c>
      <c r="BZ39" s="17">
        <f t="shared" si="0"/>
        <v>0</v>
      </c>
      <c r="CA39" s="17">
        <f t="shared" si="0"/>
        <v>0</v>
      </c>
      <c r="CB39" s="17">
        <f t="shared" si="0"/>
        <v>0</v>
      </c>
      <c r="CC39" s="17">
        <f t="shared" si="0"/>
        <v>0</v>
      </c>
      <c r="CD39" s="17">
        <f t="shared" si="0"/>
        <v>0</v>
      </c>
      <c r="CE39" s="17">
        <f t="shared" si="0"/>
        <v>0</v>
      </c>
      <c r="CF39" s="17">
        <f t="shared" si="0"/>
        <v>0</v>
      </c>
      <c r="CG39" s="17">
        <f t="shared" si="0"/>
        <v>0</v>
      </c>
      <c r="CH39" s="17">
        <f t="shared" si="0"/>
        <v>0</v>
      </c>
      <c r="CI39" s="17">
        <f t="shared" si="0"/>
        <v>0</v>
      </c>
      <c r="CJ39" s="17">
        <f t="shared" si="0"/>
        <v>0</v>
      </c>
      <c r="CK39" s="17">
        <f t="shared" si="0"/>
        <v>0</v>
      </c>
      <c r="CL39" s="17">
        <f t="shared" si="0"/>
        <v>0</v>
      </c>
      <c r="CM39" s="17">
        <f t="shared" si="0"/>
        <v>0</v>
      </c>
      <c r="CN39" s="17">
        <f t="shared" si="0"/>
        <v>0</v>
      </c>
      <c r="CO39" s="17">
        <f t="shared" si="0"/>
        <v>0</v>
      </c>
      <c r="CP39" s="17">
        <f t="shared" si="0"/>
        <v>0</v>
      </c>
      <c r="CQ39" s="17">
        <f t="shared" si="0"/>
        <v>0</v>
      </c>
      <c r="CR39" s="17">
        <f t="shared" si="0"/>
        <v>0</v>
      </c>
      <c r="CS39" s="17">
        <f t="shared" si="0"/>
        <v>0</v>
      </c>
      <c r="CT39" s="17">
        <f t="shared" si="0"/>
        <v>0</v>
      </c>
      <c r="CU39" s="17">
        <f t="shared" si="0"/>
        <v>0</v>
      </c>
      <c r="CV39" s="17">
        <f t="shared" si="0"/>
        <v>0</v>
      </c>
      <c r="CW39" s="17">
        <f t="shared" si="0"/>
        <v>0</v>
      </c>
      <c r="CX39" s="17">
        <f t="shared" si="0"/>
        <v>0</v>
      </c>
      <c r="CY39" s="17">
        <f t="shared" si="0"/>
        <v>0</v>
      </c>
      <c r="CZ39" s="17">
        <f t="shared" si="0"/>
        <v>0</v>
      </c>
      <c r="DA39" s="17">
        <f t="shared" si="0"/>
        <v>0</v>
      </c>
      <c r="DB39" s="17">
        <f t="shared" si="0"/>
        <v>0</v>
      </c>
      <c r="DC39" s="17">
        <f t="shared" si="0"/>
        <v>0</v>
      </c>
      <c r="DD39" s="17">
        <f t="shared" si="0"/>
        <v>0</v>
      </c>
      <c r="DE39" s="17">
        <f t="shared" si="0"/>
        <v>0</v>
      </c>
      <c r="DF39" s="17">
        <f t="shared" si="0"/>
        <v>0</v>
      </c>
      <c r="DG39" s="17">
        <f t="shared" si="0"/>
        <v>0</v>
      </c>
      <c r="DH39" s="17">
        <f t="shared" si="0"/>
        <v>0</v>
      </c>
      <c r="DI39" s="17">
        <f t="shared" si="0"/>
        <v>0</v>
      </c>
      <c r="DJ39" s="17">
        <f t="shared" si="0"/>
        <v>0</v>
      </c>
      <c r="DK39" s="17">
        <f t="shared" si="0"/>
        <v>0</v>
      </c>
      <c r="DL39" s="17">
        <f t="shared" si="0"/>
        <v>0</v>
      </c>
      <c r="DM39" s="17">
        <f t="shared" si="0"/>
        <v>0</v>
      </c>
      <c r="DN39" s="17">
        <f t="shared" si="0"/>
        <v>0</v>
      </c>
      <c r="DO39" s="17">
        <f t="shared" si="0"/>
        <v>0</v>
      </c>
      <c r="DP39" s="17">
        <f t="shared" si="0"/>
        <v>0</v>
      </c>
      <c r="DQ39" s="17">
        <f t="shared" si="0"/>
        <v>0</v>
      </c>
      <c r="DR39" s="17">
        <f t="shared" si="0"/>
        <v>0</v>
      </c>
      <c r="DS39" s="17">
        <f t="shared" si="0"/>
        <v>0</v>
      </c>
      <c r="DT39" s="17">
        <f t="shared" si="0"/>
        <v>0</v>
      </c>
      <c r="DU39" s="17">
        <f t="shared" si="0"/>
        <v>0</v>
      </c>
      <c r="DV39" s="17">
        <f t="shared" si="0"/>
        <v>0</v>
      </c>
      <c r="DW39" s="17">
        <f t="shared" si="0"/>
        <v>0</v>
      </c>
      <c r="DX39" s="17">
        <f t="shared" si="0"/>
        <v>0</v>
      </c>
      <c r="DY39" s="17">
        <f t="shared" si="0"/>
        <v>0</v>
      </c>
      <c r="DZ39" s="17">
        <f t="shared" si="0"/>
        <v>0</v>
      </c>
      <c r="EA39" s="17">
        <f t="shared" si="0"/>
        <v>0</v>
      </c>
      <c r="EB39" s="17">
        <f t="shared" si="0"/>
        <v>0</v>
      </c>
      <c r="EC39" s="17">
        <f t="shared" si="0"/>
        <v>0</v>
      </c>
      <c r="ED39" s="17">
        <f t="shared" si="0"/>
        <v>0</v>
      </c>
      <c r="EE39" s="17">
        <f t="shared" si="0"/>
        <v>0</v>
      </c>
      <c r="EF39" s="17">
        <f t="shared" si="0"/>
        <v>0</v>
      </c>
      <c r="EG39" s="17">
        <f t="shared" si="0"/>
        <v>0</v>
      </c>
      <c r="EH39" s="17">
        <f t="shared" si="0"/>
        <v>0</v>
      </c>
      <c r="EI39" s="17">
        <f t="shared" si="0"/>
        <v>0</v>
      </c>
      <c r="EJ39" s="17">
        <f t="shared" si="0"/>
        <v>0</v>
      </c>
      <c r="EK39" s="17">
        <f t="shared" si="0"/>
        <v>0</v>
      </c>
      <c r="EL39" s="17">
        <f t="shared" si="0"/>
        <v>0</v>
      </c>
      <c r="EM39" s="17">
        <f t="shared" si="0"/>
        <v>0</v>
      </c>
      <c r="EN39" s="17">
        <f t="shared" si="0"/>
        <v>0</v>
      </c>
      <c r="EO39" s="17">
        <f t="shared" si="0"/>
        <v>0</v>
      </c>
      <c r="EP39" s="17">
        <f t="shared" si="0"/>
        <v>0</v>
      </c>
      <c r="EQ39" s="17">
        <f t="shared" si="0"/>
        <v>0</v>
      </c>
      <c r="ER39" s="17">
        <f t="shared" si="0"/>
        <v>0</v>
      </c>
      <c r="ES39" s="17">
        <f t="shared" si="0"/>
        <v>0</v>
      </c>
      <c r="ET39" s="17">
        <f t="shared" si="0"/>
        <v>0</v>
      </c>
      <c r="EU39" s="17">
        <f t="shared" si="0"/>
        <v>0</v>
      </c>
      <c r="EV39" s="17">
        <f t="shared" si="0"/>
        <v>0</v>
      </c>
      <c r="EW39" s="17">
        <f t="shared" si="0"/>
        <v>0</v>
      </c>
      <c r="EX39" s="17">
        <f t="shared" si="0"/>
        <v>0</v>
      </c>
      <c r="EY39" s="17">
        <f t="shared" si="0"/>
        <v>0</v>
      </c>
      <c r="EZ39" s="17">
        <f t="shared" si="0"/>
        <v>0</v>
      </c>
      <c r="FA39" s="17">
        <f t="shared" si="0"/>
        <v>0</v>
      </c>
      <c r="FB39" s="17">
        <f t="shared" si="0"/>
        <v>0</v>
      </c>
      <c r="FC39" s="17">
        <f t="shared" si="0"/>
        <v>0</v>
      </c>
      <c r="FD39" s="17">
        <f t="shared" si="0"/>
        <v>0</v>
      </c>
      <c r="FE39" s="17">
        <f t="shared" si="0"/>
        <v>0</v>
      </c>
      <c r="FF39" s="17">
        <f t="shared" si="0"/>
        <v>0</v>
      </c>
      <c r="FG39" s="17">
        <f t="shared" si="0"/>
        <v>0</v>
      </c>
      <c r="FH39" s="17">
        <f t="shared" si="0"/>
        <v>0</v>
      </c>
      <c r="FI39" s="17">
        <f t="shared" si="0"/>
        <v>0</v>
      </c>
      <c r="FJ39" s="17">
        <f t="shared" si="0"/>
        <v>0</v>
      </c>
      <c r="FK39" s="17">
        <f t="shared" si="0"/>
        <v>0</v>
      </c>
      <c r="FL39" s="17">
        <f t="shared" si="0"/>
        <v>0</v>
      </c>
      <c r="FM39" s="17">
        <f t="shared" si="0"/>
        <v>0</v>
      </c>
      <c r="FN39" s="17">
        <f t="shared" si="0"/>
        <v>0</v>
      </c>
      <c r="FO39" s="17">
        <f t="shared" si="0"/>
        <v>0</v>
      </c>
      <c r="FP39" s="17">
        <f t="shared" si="0"/>
        <v>0</v>
      </c>
      <c r="FQ39" s="17">
        <f t="shared" si="0"/>
        <v>0</v>
      </c>
      <c r="FR39" s="17">
        <f t="shared" si="0"/>
        <v>0</v>
      </c>
      <c r="FS39" s="17">
        <f t="shared" si="0"/>
        <v>0</v>
      </c>
      <c r="FT39" s="17">
        <f t="shared" si="0"/>
        <v>0</v>
      </c>
      <c r="FU39" s="17">
        <f t="shared" si="0"/>
        <v>0</v>
      </c>
      <c r="FV39" s="17">
        <f t="shared" si="0"/>
        <v>0</v>
      </c>
      <c r="FW39" s="17">
        <f t="shared" si="0"/>
        <v>0</v>
      </c>
      <c r="FX39" s="17">
        <f t="shared" si="0"/>
        <v>0</v>
      </c>
      <c r="FY39" s="17">
        <f t="shared" si="0"/>
        <v>0</v>
      </c>
      <c r="FZ39" s="17">
        <f t="shared" si="0"/>
        <v>0</v>
      </c>
      <c r="GA39" s="17">
        <f t="shared" si="0"/>
        <v>0</v>
      </c>
      <c r="GB39" s="17">
        <f t="shared" si="0"/>
        <v>0</v>
      </c>
      <c r="GC39" s="17">
        <f t="shared" si="0"/>
        <v>0</v>
      </c>
      <c r="GD39" s="17">
        <f t="shared" si="0"/>
        <v>0</v>
      </c>
      <c r="GE39" s="17">
        <f t="shared" si="0"/>
        <v>0</v>
      </c>
      <c r="GF39" s="17">
        <f t="shared" si="0"/>
        <v>0</v>
      </c>
      <c r="GG39" s="17">
        <f t="shared" si="0"/>
        <v>0</v>
      </c>
      <c r="GH39" s="17">
        <f t="shared" si="0"/>
        <v>0</v>
      </c>
      <c r="GI39" s="17">
        <f t="shared" si="0"/>
        <v>0</v>
      </c>
      <c r="GJ39" s="17">
        <f t="shared" si="0"/>
        <v>0</v>
      </c>
      <c r="GK39" s="17">
        <f t="shared" si="0"/>
        <v>0</v>
      </c>
      <c r="GL39" s="17">
        <f t="shared" si="0"/>
        <v>0</v>
      </c>
      <c r="GM39" s="17">
        <f t="shared" si="0"/>
        <v>0</v>
      </c>
      <c r="GN39" s="17">
        <f t="shared" si="0"/>
        <v>0</v>
      </c>
      <c r="GO39" s="17">
        <f t="shared" si="0"/>
        <v>0</v>
      </c>
      <c r="GP39" s="17">
        <f t="shared" si="0"/>
        <v>0</v>
      </c>
      <c r="GQ39" s="17">
        <f t="shared" si="0"/>
        <v>0</v>
      </c>
      <c r="GR39" s="17">
        <f t="shared" si="0"/>
        <v>0</v>
      </c>
      <c r="GS39" s="17">
        <f t="shared" si="0"/>
        <v>0</v>
      </c>
      <c r="GT39" s="17">
        <f t="shared" si="0"/>
        <v>0</v>
      </c>
      <c r="GU39" s="17">
        <f t="shared" si="0"/>
        <v>0</v>
      </c>
      <c r="GV39" s="17">
        <f t="shared" si="0"/>
        <v>0</v>
      </c>
      <c r="GW39" s="17">
        <f t="shared" si="0"/>
        <v>0</v>
      </c>
      <c r="GX39" s="17">
        <f t="shared" si="0"/>
        <v>0</v>
      </c>
      <c r="GY39" s="17">
        <f t="shared" si="0"/>
        <v>0</v>
      </c>
      <c r="GZ39" s="17">
        <f t="shared" si="0"/>
        <v>0</v>
      </c>
      <c r="HA39" s="17">
        <f t="shared" si="0"/>
        <v>0</v>
      </c>
      <c r="HB39" s="17">
        <f t="shared" si="0"/>
        <v>0</v>
      </c>
      <c r="HC39" s="17">
        <f t="shared" si="0"/>
        <v>0</v>
      </c>
      <c r="HD39" s="17">
        <f t="shared" si="0"/>
        <v>0</v>
      </c>
      <c r="HE39" s="17">
        <f t="shared" si="0"/>
        <v>0</v>
      </c>
      <c r="HF39" s="17">
        <f t="shared" si="0"/>
        <v>0</v>
      </c>
      <c r="HG39" s="17">
        <f t="shared" si="0"/>
        <v>0</v>
      </c>
      <c r="HH39" s="17">
        <f t="shared" si="0"/>
        <v>0</v>
      </c>
      <c r="HI39" s="17">
        <f t="shared" si="0"/>
        <v>0</v>
      </c>
      <c r="HJ39" s="17">
        <f t="shared" si="0"/>
        <v>0</v>
      </c>
      <c r="HK39" s="17">
        <f t="shared" si="0"/>
        <v>0</v>
      </c>
      <c r="HL39" s="17">
        <f t="shared" si="0"/>
        <v>0</v>
      </c>
      <c r="HM39" s="17">
        <f t="shared" si="0"/>
        <v>0</v>
      </c>
      <c r="HN39" s="17">
        <f t="shared" si="0"/>
        <v>0</v>
      </c>
      <c r="HO39" s="17">
        <f t="shared" si="0"/>
        <v>0</v>
      </c>
      <c r="HP39" s="17">
        <f t="shared" si="0"/>
        <v>0</v>
      </c>
      <c r="HQ39" s="17">
        <f t="shared" si="0"/>
        <v>0</v>
      </c>
      <c r="HR39" s="17">
        <f t="shared" si="0"/>
        <v>0</v>
      </c>
      <c r="HS39" s="17">
        <f t="shared" si="0"/>
        <v>0</v>
      </c>
      <c r="HT39" s="17">
        <f t="shared" si="0"/>
        <v>0</v>
      </c>
      <c r="HU39" s="17">
        <f t="shared" si="0"/>
        <v>0</v>
      </c>
      <c r="HV39" s="17">
        <f t="shared" si="0"/>
        <v>0</v>
      </c>
      <c r="HW39" s="17">
        <f t="shared" si="0"/>
        <v>0</v>
      </c>
      <c r="HX39" s="17">
        <f t="shared" si="0"/>
        <v>0</v>
      </c>
      <c r="HY39" s="17">
        <f t="shared" si="0"/>
        <v>0</v>
      </c>
      <c r="HZ39" s="17">
        <f t="shared" si="0"/>
        <v>0</v>
      </c>
      <c r="IA39" s="17">
        <f t="shared" si="0"/>
        <v>0</v>
      </c>
      <c r="IB39" s="17">
        <f t="shared" si="0"/>
        <v>0</v>
      </c>
      <c r="IC39" s="17">
        <f t="shared" si="0"/>
        <v>0</v>
      </c>
      <c r="ID39" s="17">
        <f t="shared" si="0"/>
        <v>0</v>
      </c>
      <c r="IE39" s="17">
        <f t="shared" si="0"/>
        <v>0</v>
      </c>
      <c r="IF39" s="17">
        <f t="shared" si="0"/>
        <v>0</v>
      </c>
      <c r="IG39" s="17">
        <f t="shared" si="0"/>
        <v>0</v>
      </c>
      <c r="IH39" s="17">
        <f t="shared" si="0"/>
        <v>0</v>
      </c>
      <c r="II39" s="17">
        <f t="shared" si="0"/>
        <v>0</v>
      </c>
      <c r="IJ39" s="17">
        <f t="shared" si="0"/>
        <v>0</v>
      </c>
      <c r="IK39" s="17">
        <f t="shared" si="0"/>
        <v>0</v>
      </c>
      <c r="IL39" s="17">
        <f t="shared" si="0"/>
        <v>0</v>
      </c>
      <c r="IM39" s="17">
        <f t="shared" si="0"/>
        <v>0</v>
      </c>
      <c r="IN39" s="17">
        <f t="shared" si="0"/>
        <v>0</v>
      </c>
      <c r="IO39" s="17">
        <f t="shared" si="0"/>
        <v>0</v>
      </c>
      <c r="IP39" s="17">
        <f t="shared" si="0"/>
        <v>0</v>
      </c>
      <c r="IQ39" s="17">
        <f t="shared" si="0"/>
        <v>0</v>
      </c>
      <c r="IR39" s="17">
        <f t="shared" si="0"/>
        <v>0</v>
      </c>
      <c r="IS39" s="17">
        <f t="shared" si="0"/>
        <v>0</v>
      </c>
      <c r="IT39" s="17">
        <f t="shared" si="0"/>
        <v>0</v>
      </c>
      <c r="IU39" s="17">
        <f t="shared" si="0"/>
        <v>0</v>
      </c>
      <c r="IV39" s="17">
        <f t="shared" si="0"/>
        <v>0</v>
      </c>
      <c r="IW39" s="17">
        <f t="shared" si="0"/>
        <v>0</v>
      </c>
      <c r="IX39" s="17">
        <f t="shared" si="0"/>
        <v>0</v>
      </c>
      <c r="IY39" s="17">
        <f t="shared" si="0"/>
        <v>0</v>
      </c>
      <c r="IZ39" s="17">
        <f t="shared" si="0"/>
        <v>0</v>
      </c>
      <c r="JA39" s="17">
        <f t="shared" si="0"/>
        <v>0</v>
      </c>
      <c r="JB39" s="17">
        <f t="shared" si="0"/>
        <v>0</v>
      </c>
      <c r="JC39" s="17">
        <f t="shared" si="0"/>
        <v>0</v>
      </c>
      <c r="JD39" s="17">
        <f t="shared" si="0"/>
        <v>0</v>
      </c>
      <c r="JE39" s="17">
        <f t="shared" si="0"/>
        <v>0</v>
      </c>
      <c r="JF39" s="17">
        <f t="shared" si="0"/>
        <v>0</v>
      </c>
      <c r="JG39" s="17">
        <f t="shared" si="0"/>
        <v>0</v>
      </c>
      <c r="JH39" s="17">
        <f t="shared" si="0"/>
        <v>0</v>
      </c>
      <c r="JI39" s="17">
        <f t="shared" si="0"/>
        <v>0</v>
      </c>
      <c r="JJ39" s="17">
        <f t="shared" si="0"/>
        <v>0</v>
      </c>
      <c r="JK39" s="17">
        <f t="shared" si="0"/>
        <v>0</v>
      </c>
      <c r="JL39" s="17">
        <f t="shared" si="0"/>
        <v>0</v>
      </c>
      <c r="JM39" s="17">
        <f t="shared" si="0"/>
        <v>0</v>
      </c>
      <c r="JN39" s="17">
        <f t="shared" si="0"/>
        <v>0</v>
      </c>
      <c r="JO39" s="17">
        <f t="shared" si="0"/>
        <v>0</v>
      </c>
      <c r="JP39" s="17">
        <f t="shared" si="0"/>
        <v>0</v>
      </c>
      <c r="JQ39" s="17">
        <f t="shared" si="0"/>
        <v>0</v>
      </c>
      <c r="JR39" s="17">
        <f t="shared" si="0"/>
        <v>0</v>
      </c>
      <c r="JS39" s="17">
        <f t="shared" si="0"/>
        <v>0</v>
      </c>
      <c r="JT39" s="17">
        <f t="shared" si="0"/>
        <v>0</v>
      </c>
      <c r="JU39" s="17">
        <f t="shared" si="0"/>
        <v>0</v>
      </c>
      <c r="JV39" s="17">
        <f t="shared" si="0"/>
        <v>0</v>
      </c>
      <c r="JW39" s="17">
        <f t="shared" si="0"/>
        <v>0</v>
      </c>
      <c r="JX39" s="17">
        <f t="shared" si="0"/>
        <v>0</v>
      </c>
      <c r="JY39" s="17">
        <f t="shared" si="0"/>
        <v>0</v>
      </c>
      <c r="JZ39" s="17">
        <f t="shared" si="0"/>
        <v>0</v>
      </c>
      <c r="KA39" s="17">
        <f t="shared" si="0"/>
        <v>0</v>
      </c>
      <c r="KB39" s="17">
        <f t="shared" si="0"/>
        <v>0</v>
      </c>
      <c r="KC39" s="17">
        <f t="shared" si="0"/>
        <v>0</v>
      </c>
      <c r="KD39" s="17">
        <f t="shared" si="0"/>
        <v>0</v>
      </c>
      <c r="KE39" s="17">
        <f t="shared" si="0"/>
        <v>0</v>
      </c>
      <c r="KF39" s="17">
        <f t="shared" si="0"/>
        <v>0</v>
      </c>
      <c r="KG39" s="17">
        <f t="shared" si="0"/>
        <v>0</v>
      </c>
      <c r="KH39" s="17">
        <f t="shared" si="0"/>
        <v>0</v>
      </c>
      <c r="KI39" s="17">
        <f t="shared" si="0"/>
        <v>0</v>
      </c>
      <c r="KJ39" s="17">
        <f t="shared" si="0"/>
        <v>0</v>
      </c>
      <c r="KK39" s="17">
        <f t="shared" si="0"/>
        <v>0</v>
      </c>
      <c r="KL39" s="17">
        <f t="shared" si="0"/>
        <v>0</v>
      </c>
      <c r="KM39" s="17">
        <f t="shared" si="0"/>
        <v>0</v>
      </c>
      <c r="KN39" s="17">
        <f t="shared" si="0"/>
        <v>0</v>
      </c>
      <c r="KO39" s="17">
        <f t="shared" si="0"/>
        <v>0</v>
      </c>
      <c r="KP39" s="17">
        <f t="shared" si="0"/>
        <v>0</v>
      </c>
      <c r="KQ39" s="17">
        <f t="shared" si="0"/>
        <v>0</v>
      </c>
      <c r="KR39" s="17">
        <f t="shared" si="0"/>
        <v>0</v>
      </c>
      <c r="KS39" s="17">
        <f t="shared" si="0"/>
        <v>0</v>
      </c>
      <c r="KT39" s="17">
        <f t="shared" si="0"/>
        <v>0</v>
      </c>
      <c r="KU39" s="17">
        <f t="shared" si="0"/>
        <v>0</v>
      </c>
      <c r="KV39" s="17">
        <f t="shared" si="0"/>
        <v>0</v>
      </c>
      <c r="KW39" s="17">
        <f t="shared" si="0"/>
        <v>0</v>
      </c>
      <c r="KX39" s="17">
        <f t="shared" si="0"/>
        <v>0</v>
      </c>
      <c r="KY39" s="17">
        <f t="shared" si="0"/>
        <v>0</v>
      </c>
      <c r="KZ39" s="17">
        <f t="shared" si="0"/>
        <v>0</v>
      </c>
      <c r="LA39" s="17">
        <f t="shared" si="0"/>
        <v>0</v>
      </c>
      <c r="LB39" s="17">
        <f t="shared" si="0"/>
        <v>0</v>
      </c>
      <c r="LC39" s="17">
        <f t="shared" si="0"/>
        <v>0</v>
      </c>
      <c r="LD39" s="17">
        <f t="shared" si="0"/>
        <v>0</v>
      </c>
      <c r="LE39" s="17">
        <f t="shared" si="0"/>
        <v>0</v>
      </c>
      <c r="LF39" s="17">
        <f t="shared" si="0"/>
        <v>0</v>
      </c>
      <c r="LG39" s="17">
        <f t="shared" si="0"/>
        <v>0</v>
      </c>
      <c r="LH39" s="17">
        <f t="shared" si="0"/>
        <v>0</v>
      </c>
      <c r="LI39" s="17">
        <f t="shared" si="0"/>
        <v>0</v>
      </c>
      <c r="LJ39" s="17">
        <f t="shared" si="0"/>
        <v>0</v>
      </c>
      <c r="LK39" s="17">
        <f t="shared" si="0"/>
        <v>0</v>
      </c>
      <c r="LL39" s="17">
        <f t="shared" si="0"/>
        <v>0</v>
      </c>
      <c r="LM39" s="17">
        <f t="shared" si="0"/>
        <v>0</v>
      </c>
      <c r="LN39" s="17">
        <f t="shared" si="0"/>
        <v>0</v>
      </c>
      <c r="LO39" s="17">
        <f t="shared" si="0"/>
        <v>0</v>
      </c>
      <c r="LP39" s="17">
        <f t="shared" si="0"/>
        <v>0</v>
      </c>
      <c r="LQ39" s="17">
        <f t="shared" si="0"/>
        <v>0</v>
      </c>
      <c r="LR39" s="17">
        <f t="shared" si="0"/>
        <v>0</v>
      </c>
      <c r="LS39" s="17">
        <f t="shared" si="0"/>
        <v>0</v>
      </c>
      <c r="LT39" s="17">
        <f t="shared" si="0"/>
        <v>0</v>
      </c>
      <c r="LU39" s="17">
        <f t="shared" si="0"/>
        <v>0</v>
      </c>
      <c r="LV39" s="17">
        <f t="shared" si="0"/>
        <v>0</v>
      </c>
      <c r="LW39" s="17">
        <f t="shared" si="0"/>
        <v>0</v>
      </c>
      <c r="LX39" s="17">
        <f t="shared" si="0"/>
        <v>0</v>
      </c>
      <c r="LY39" s="17">
        <f t="shared" si="0"/>
        <v>0</v>
      </c>
      <c r="LZ39" s="17">
        <f t="shared" si="0"/>
        <v>0</v>
      </c>
      <c r="MA39" s="17">
        <f t="shared" si="0"/>
        <v>0</v>
      </c>
      <c r="MB39" s="17">
        <f t="shared" si="0"/>
        <v>0</v>
      </c>
      <c r="MC39" s="17">
        <f t="shared" si="0"/>
        <v>0</v>
      </c>
      <c r="MD39" s="17">
        <f t="shared" si="0"/>
        <v>0</v>
      </c>
      <c r="ME39" s="17">
        <f t="shared" si="0"/>
        <v>0</v>
      </c>
      <c r="MF39" s="17">
        <f t="shared" si="0"/>
        <v>0</v>
      </c>
      <c r="MG39" s="17">
        <f t="shared" si="0"/>
        <v>0</v>
      </c>
      <c r="MH39" s="17">
        <f t="shared" si="0"/>
        <v>0</v>
      </c>
      <c r="MI39" s="17">
        <f t="shared" si="0"/>
        <v>0</v>
      </c>
      <c r="MJ39" s="17">
        <f t="shared" si="0"/>
        <v>0</v>
      </c>
      <c r="MK39" s="17">
        <f t="shared" si="0"/>
        <v>0</v>
      </c>
      <c r="ML39" s="17">
        <f t="shared" si="0"/>
        <v>0</v>
      </c>
      <c r="MM39" s="17">
        <f t="shared" si="0"/>
        <v>0</v>
      </c>
      <c r="MN39" s="17">
        <f t="shared" si="0"/>
        <v>0</v>
      </c>
      <c r="MO39" s="17">
        <f t="shared" si="0"/>
        <v>0</v>
      </c>
      <c r="MP39" s="17">
        <f t="shared" si="0"/>
        <v>0</v>
      </c>
      <c r="MQ39" s="17">
        <f t="shared" si="0"/>
        <v>0</v>
      </c>
      <c r="MR39" s="17">
        <f t="shared" si="0"/>
        <v>0</v>
      </c>
      <c r="MS39" s="17">
        <f t="shared" si="0"/>
        <v>0</v>
      </c>
      <c r="MT39" s="17">
        <f t="shared" si="0"/>
        <v>0</v>
      </c>
      <c r="MU39" s="17">
        <f t="shared" si="0"/>
        <v>0</v>
      </c>
      <c r="MV39" s="17">
        <f t="shared" si="0"/>
        <v>0</v>
      </c>
      <c r="MW39" s="17">
        <f t="shared" si="0"/>
        <v>0</v>
      </c>
      <c r="MX39" s="17">
        <f t="shared" si="0"/>
        <v>0</v>
      </c>
      <c r="MY39" s="17">
        <f t="shared" si="0"/>
        <v>0</v>
      </c>
      <c r="MZ39" s="17">
        <f t="shared" si="0"/>
        <v>0</v>
      </c>
      <c r="NA39" s="17">
        <f t="shared" si="0"/>
        <v>0</v>
      </c>
      <c r="NB39" s="17">
        <f t="shared" si="0"/>
        <v>0</v>
      </c>
      <c r="NC39" s="17">
        <f t="shared" si="0"/>
        <v>0</v>
      </c>
      <c r="ND39" s="17">
        <f t="shared" si="0"/>
        <v>0</v>
      </c>
      <c r="NE39" s="17">
        <f t="shared" si="0"/>
        <v>0</v>
      </c>
      <c r="NF39" s="17">
        <f t="shared" si="0"/>
        <v>0</v>
      </c>
      <c r="NG39" s="17">
        <f t="shared" si="0"/>
        <v>0</v>
      </c>
      <c r="NH39" s="17">
        <f t="shared" si="0"/>
        <v>0</v>
      </c>
      <c r="NI39" s="17">
        <f t="shared" si="0"/>
        <v>0</v>
      </c>
      <c r="NJ39" s="17">
        <f t="shared" si="0"/>
        <v>0</v>
      </c>
      <c r="NK39" s="17">
        <f t="shared" si="0"/>
        <v>0</v>
      </c>
      <c r="NL39" s="17">
        <f t="shared" si="0"/>
        <v>0</v>
      </c>
      <c r="NM39" s="17">
        <f t="shared" si="0"/>
        <v>0</v>
      </c>
      <c r="NN39" s="17">
        <f t="shared" si="0"/>
        <v>0</v>
      </c>
      <c r="NO39" s="17">
        <f t="shared" si="0"/>
        <v>0</v>
      </c>
      <c r="NP39" s="17">
        <f t="shared" si="0"/>
        <v>0</v>
      </c>
      <c r="NQ39" s="17">
        <f t="shared" si="0"/>
        <v>0</v>
      </c>
      <c r="NR39" s="17">
        <f t="shared" si="0"/>
        <v>0</v>
      </c>
      <c r="NS39" s="17">
        <f t="shared" si="0"/>
        <v>0</v>
      </c>
      <c r="NT39" s="17">
        <f t="shared" si="0"/>
        <v>0</v>
      </c>
      <c r="NU39" s="17">
        <f t="shared" si="0"/>
        <v>0</v>
      </c>
      <c r="NV39" s="17">
        <f t="shared" si="0"/>
        <v>0</v>
      </c>
      <c r="NW39" s="17">
        <f t="shared" si="0"/>
        <v>0</v>
      </c>
      <c r="NX39" s="17">
        <f t="shared" si="0"/>
        <v>0</v>
      </c>
      <c r="NY39" s="17">
        <f t="shared" si="0"/>
        <v>0</v>
      </c>
      <c r="NZ39" s="17">
        <f t="shared" si="0"/>
        <v>0</v>
      </c>
      <c r="OA39" s="17">
        <f t="shared" si="0"/>
        <v>0</v>
      </c>
      <c r="OB39" s="17">
        <f t="shared" si="0"/>
        <v>0</v>
      </c>
      <c r="OC39" s="17">
        <f t="shared" si="0"/>
        <v>0</v>
      </c>
      <c r="OD39" s="17">
        <f t="shared" si="0"/>
        <v>0</v>
      </c>
      <c r="OE39" s="17">
        <f t="shared" si="0"/>
        <v>0</v>
      </c>
      <c r="OF39" s="17">
        <f t="shared" si="0"/>
        <v>0</v>
      </c>
      <c r="OG39" s="17">
        <f t="shared" si="0"/>
        <v>0</v>
      </c>
      <c r="OH39" s="17">
        <f t="shared" si="0"/>
        <v>0</v>
      </c>
      <c r="OI39" s="17">
        <f t="shared" si="0"/>
        <v>0</v>
      </c>
      <c r="OJ39" s="17">
        <f t="shared" si="0"/>
        <v>0</v>
      </c>
      <c r="OK39" s="17">
        <f t="shared" si="0"/>
        <v>0</v>
      </c>
      <c r="OL39" s="17">
        <f t="shared" si="0"/>
        <v>0</v>
      </c>
      <c r="OM39" s="17">
        <f t="shared" si="0"/>
        <v>0</v>
      </c>
      <c r="ON39" s="17">
        <f t="shared" si="0"/>
        <v>0</v>
      </c>
      <c r="OO39" s="17">
        <f t="shared" si="0"/>
        <v>0</v>
      </c>
      <c r="OP39" s="17">
        <f t="shared" si="0"/>
        <v>0</v>
      </c>
      <c r="OQ39" s="17">
        <f t="shared" si="0"/>
        <v>0</v>
      </c>
      <c r="OR39" s="17">
        <f t="shared" si="0"/>
        <v>0</v>
      </c>
      <c r="OS39" s="17">
        <f t="shared" si="0"/>
        <v>0</v>
      </c>
      <c r="OT39" s="17">
        <f t="shared" si="0"/>
        <v>0</v>
      </c>
      <c r="OU39" s="17">
        <f t="shared" si="0"/>
        <v>0</v>
      </c>
      <c r="OV39" s="17">
        <f t="shared" si="0"/>
        <v>0</v>
      </c>
      <c r="OW39" s="17">
        <f t="shared" si="0"/>
        <v>0</v>
      </c>
      <c r="OX39" s="17">
        <f t="shared" si="0"/>
        <v>0</v>
      </c>
      <c r="OY39" s="17">
        <f t="shared" si="0"/>
        <v>0</v>
      </c>
      <c r="OZ39" s="17">
        <f t="shared" si="0"/>
        <v>0</v>
      </c>
      <c r="PA39" s="17">
        <f t="shared" si="0"/>
        <v>0</v>
      </c>
      <c r="PB39" s="17">
        <f t="shared" si="0"/>
        <v>0</v>
      </c>
      <c r="PC39" s="17">
        <f t="shared" si="0"/>
        <v>0</v>
      </c>
      <c r="PD39" s="17">
        <f t="shared" si="0"/>
        <v>0</v>
      </c>
      <c r="PE39" s="17">
        <f t="shared" si="0"/>
        <v>0</v>
      </c>
      <c r="PF39" s="17">
        <f t="shared" si="0"/>
        <v>0</v>
      </c>
      <c r="PG39" s="17">
        <f t="shared" si="0"/>
        <v>0</v>
      </c>
      <c r="PH39" s="17">
        <f t="shared" si="0"/>
        <v>0</v>
      </c>
      <c r="PI39" s="17">
        <f t="shared" si="0"/>
        <v>0</v>
      </c>
      <c r="PJ39" s="17">
        <f t="shared" si="0"/>
        <v>0</v>
      </c>
      <c r="PK39" s="17">
        <f t="shared" si="0"/>
        <v>0</v>
      </c>
      <c r="PL39" s="17">
        <f t="shared" si="0"/>
        <v>0</v>
      </c>
      <c r="PM39" s="17">
        <f t="shared" si="0"/>
        <v>0</v>
      </c>
      <c r="PN39" s="17">
        <f t="shared" si="0"/>
        <v>0</v>
      </c>
      <c r="PO39" s="17">
        <f t="shared" si="0"/>
        <v>0</v>
      </c>
      <c r="PP39" s="17">
        <f t="shared" si="0"/>
        <v>0</v>
      </c>
      <c r="PQ39" s="17">
        <f t="shared" si="0"/>
        <v>0</v>
      </c>
      <c r="PR39" s="17">
        <f t="shared" si="0"/>
        <v>0</v>
      </c>
      <c r="PS39" s="17">
        <f t="shared" si="0"/>
        <v>0</v>
      </c>
      <c r="PT39" s="17">
        <f t="shared" si="0"/>
        <v>0</v>
      </c>
      <c r="PU39" s="17">
        <f t="shared" si="0"/>
        <v>0</v>
      </c>
      <c r="PV39" s="17">
        <f t="shared" si="0"/>
        <v>0</v>
      </c>
      <c r="PW39" s="17">
        <f t="shared" si="0"/>
        <v>0</v>
      </c>
      <c r="PX39" s="17">
        <f t="shared" si="0"/>
        <v>0</v>
      </c>
      <c r="PY39" s="17">
        <f t="shared" si="0"/>
        <v>0</v>
      </c>
      <c r="PZ39" s="17">
        <f t="shared" si="0"/>
        <v>0</v>
      </c>
      <c r="QA39" s="17">
        <f t="shared" si="0"/>
        <v>0</v>
      </c>
      <c r="QB39" s="17">
        <f t="shared" si="0"/>
        <v>0</v>
      </c>
      <c r="QC39" s="17">
        <f t="shared" si="0"/>
        <v>0</v>
      </c>
      <c r="QD39" s="17">
        <f t="shared" si="0"/>
        <v>0</v>
      </c>
      <c r="QE39" s="17">
        <f t="shared" si="0"/>
        <v>0</v>
      </c>
      <c r="QF39" s="17">
        <f t="shared" si="0"/>
        <v>0</v>
      </c>
      <c r="QG39" s="17">
        <f t="shared" si="0"/>
        <v>0</v>
      </c>
      <c r="QH39" s="17">
        <f t="shared" si="0"/>
        <v>0</v>
      </c>
      <c r="QI39" s="17">
        <f t="shared" si="0"/>
        <v>0</v>
      </c>
      <c r="QJ39" s="17">
        <f t="shared" si="0"/>
        <v>0</v>
      </c>
      <c r="QK39" s="17">
        <f t="shared" si="0"/>
        <v>0</v>
      </c>
      <c r="QL39" s="17">
        <f t="shared" si="0"/>
        <v>0</v>
      </c>
      <c r="QM39" s="17">
        <f t="shared" si="0"/>
        <v>0</v>
      </c>
      <c r="QN39" s="17">
        <f t="shared" si="0"/>
        <v>0</v>
      </c>
      <c r="QO39" s="17">
        <f t="shared" si="0"/>
        <v>0</v>
      </c>
      <c r="QP39" s="17">
        <f t="shared" si="0"/>
        <v>0</v>
      </c>
      <c r="QQ39" s="17">
        <f t="shared" si="0"/>
        <v>0</v>
      </c>
      <c r="QR39" s="17">
        <f t="shared" si="0"/>
        <v>0</v>
      </c>
      <c r="QS39" s="17">
        <f t="shared" si="0"/>
        <v>0</v>
      </c>
      <c r="QT39" s="17">
        <f t="shared" si="0"/>
        <v>0</v>
      </c>
      <c r="QU39" s="17">
        <f t="shared" si="0"/>
        <v>0</v>
      </c>
      <c r="QV39" s="17">
        <f t="shared" si="0"/>
        <v>0</v>
      </c>
      <c r="QW39" s="17">
        <f t="shared" si="0"/>
        <v>0</v>
      </c>
      <c r="QX39" s="17">
        <f t="shared" si="0"/>
        <v>0</v>
      </c>
      <c r="QY39" s="17">
        <f t="shared" si="0"/>
        <v>0</v>
      </c>
      <c r="QZ39" s="17">
        <f t="shared" si="0"/>
        <v>0</v>
      </c>
      <c r="RA39" s="17">
        <f t="shared" si="0"/>
        <v>0</v>
      </c>
      <c r="RB39" s="17">
        <f t="shared" si="0"/>
        <v>0</v>
      </c>
      <c r="RC39" s="17">
        <f t="shared" si="0"/>
        <v>0</v>
      </c>
      <c r="RD39" s="17">
        <f t="shared" si="0"/>
        <v>0</v>
      </c>
      <c r="RE39" s="17">
        <f t="shared" si="0"/>
        <v>0</v>
      </c>
      <c r="RF39" s="17">
        <f t="shared" si="0"/>
        <v>0</v>
      </c>
      <c r="RG39" s="17">
        <f t="shared" si="0"/>
        <v>0</v>
      </c>
      <c r="RH39" s="17">
        <f t="shared" si="0"/>
        <v>0</v>
      </c>
      <c r="RI39" s="17">
        <f t="shared" si="0"/>
        <v>0</v>
      </c>
      <c r="RJ39" s="17">
        <f t="shared" si="0"/>
        <v>0</v>
      </c>
      <c r="RK39" s="17">
        <f t="shared" si="0"/>
        <v>0</v>
      </c>
      <c r="RL39" s="17">
        <f t="shared" si="0"/>
        <v>0</v>
      </c>
      <c r="RM39" s="17">
        <f t="shared" si="0"/>
        <v>0</v>
      </c>
      <c r="RN39" s="17">
        <f t="shared" si="0"/>
        <v>0</v>
      </c>
      <c r="RO39" s="17">
        <f t="shared" si="0"/>
        <v>0</v>
      </c>
      <c r="RP39" s="17">
        <f t="shared" si="0"/>
        <v>0</v>
      </c>
      <c r="RQ39" s="17">
        <f t="shared" si="0"/>
        <v>0</v>
      </c>
      <c r="RR39" s="17">
        <f t="shared" si="0"/>
        <v>0</v>
      </c>
      <c r="RS39" s="17">
        <f t="shared" si="0"/>
        <v>0</v>
      </c>
      <c r="RT39" s="17">
        <f t="shared" si="0"/>
        <v>0</v>
      </c>
      <c r="RU39" s="17">
        <f t="shared" si="0"/>
        <v>0</v>
      </c>
      <c r="RV39" s="17">
        <f t="shared" si="0"/>
        <v>0</v>
      </c>
      <c r="RW39" s="17">
        <f t="shared" si="0"/>
        <v>0</v>
      </c>
      <c r="RX39" s="17">
        <f t="shared" si="0"/>
        <v>0</v>
      </c>
      <c r="RY39" s="17">
        <f t="shared" si="0"/>
        <v>0</v>
      </c>
      <c r="RZ39" s="17">
        <f t="shared" si="0"/>
        <v>0</v>
      </c>
      <c r="SA39" s="17">
        <f t="shared" si="0"/>
        <v>0</v>
      </c>
      <c r="SB39" s="17">
        <f t="shared" si="0"/>
        <v>0</v>
      </c>
      <c r="SC39" s="17">
        <f t="shared" si="0"/>
        <v>0</v>
      </c>
      <c r="SD39" s="17">
        <f t="shared" si="0"/>
        <v>0</v>
      </c>
      <c r="SE39" s="17">
        <f t="shared" si="0"/>
        <v>0</v>
      </c>
      <c r="SF39" s="17">
        <f t="shared" si="0"/>
        <v>0</v>
      </c>
      <c r="SG39" s="17">
        <f t="shared" si="0"/>
        <v>0</v>
      </c>
      <c r="SH39" s="17">
        <f t="shared" si="0"/>
        <v>0</v>
      </c>
      <c r="SI39" s="17">
        <f t="shared" si="0"/>
        <v>0</v>
      </c>
      <c r="SJ39" s="17">
        <f t="shared" si="0"/>
        <v>0</v>
      </c>
      <c r="SK39" s="17">
        <f t="shared" si="0"/>
        <v>0</v>
      </c>
      <c r="SL39" s="17">
        <f t="shared" si="0"/>
        <v>0</v>
      </c>
      <c r="SM39" s="17">
        <f t="shared" si="0"/>
        <v>0</v>
      </c>
      <c r="SN39" s="17">
        <f t="shared" si="0"/>
        <v>0</v>
      </c>
      <c r="SO39" s="17">
        <f t="shared" si="0"/>
        <v>0</v>
      </c>
      <c r="SP39" s="17">
        <f t="shared" si="0"/>
        <v>0</v>
      </c>
      <c r="SQ39" s="17">
        <f t="shared" si="0"/>
        <v>0</v>
      </c>
      <c r="SR39" s="17">
        <f t="shared" si="0"/>
        <v>0</v>
      </c>
      <c r="SS39" s="17">
        <f t="shared" si="0"/>
        <v>0</v>
      </c>
      <c r="ST39" s="17">
        <f t="shared" si="0"/>
        <v>0</v>
      </c>
      <c r="SU39" s="17">
        <f t="shared" si="0"/>
        <v>0</v>
      </c>
      <c r="SV39" s="17">
        <f t="shared" si="0"/>
        <v>0</v>
      </c>
      <c r="SW39" s="17">
        <f t="shared" si="0"/>
        <v>0</v>
      </c>
      <c r="SX39" s="17">
        <f t="shared" si="0"/>
        <v>0</v>
      </c>
      <c r="SY39" s="17">
        <f t="shared" si="0"/>
        <v>0</v>
      </c>
      <c r="SZ39" s="17">
        <f t="shared" si="0"/>
        <v>0</v>
      </c>
      <c r="TA39" s="17">
        <f t="shared" si="0"/>
        <v>0</v>
      </c>
      <c r="TB39" s="17">
        <f t="shared" si="0"/>
        <v>0</v>
      </c>
      <c r="TC39" s="17">
        <f t="shared" si="0"/>
        <v>0</v>
      </c>
      <c r="TD39" s="17">
        <f t="shared" si="0"/>
        <v>0</v>
      </c>
      <c r="TE39" s="17">
        <f t="shared" si="0"/>
        <v>0</v>
      </c>
      <c r="TF39" s="17">
        <f t="shared" si="0"/>
        <v>0</v>
      </c>
      <c r="TG39" s="17">
        <f t="shared" si="0"/>
        <v>0</v>
      </c>
    </row>
    <row r="40" spans="1:527" ht="37.5" customHeight="1" x14ac:dyDescent="0.35">
      <c r="A40" s="58" t="s">
        <v>2200</v>
      </c>
      <c r="B40" s="46"/>
      <c r="C40" s="19">
        <f t="shared" ref="C40:TG40" si="1">C39/25%</f>
        <v>0</v>
      </c>
      <c r="D40" s="19">
        <f t="shared" si="1"/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0</v>
      </c>
      <c r="O40" s="19">
        <f t="shared" si="1"/>
        <v>0</v>
      </c>
      <c r="P40" s="19">
        <f t="shared" si="1"/>
        <v>0</v>
      </c>
      <c r="Q40" s="19">
        <f t="shared" si="1"/>
        <v>0</v>
      </c>
      <c r="R40" s="19">
        <f t="shared" si="1"/>
        <v>0</v>
      </c>
      <c r="S40" s="19">
        <f t="shared" si="1"/>
        <v>0</v>
      </c>
      <c r="T40" s="19">
        <f t="shared" si="1"/>
        <v>0</v>
      </c>
      <c r="U40" s="19">
        <f t="shared" si="1"/>
        <v>0</v>
      </c>
      <c r="V40" s="19">
        <f t="shared" si="1"/>
        <v>0</v>
      </c>
      <c r="W40" s="19">
        <f t="shared" si="1"/>
        <v>0</v>
      </c>
      <c r="X40" s="19">
        <f t="shared" si="1"/>
        <v>0</v>
      </c>
      <c r="Y40" s="19">
        <f t="shared" si="1"/>
        <v>0</v>
      </c>
      <c r="Z40" s="19">
        <f t="shared" si="1"/>
        <v>0</v>
      </c>
      <c r="AA40" s="19">
        <f t="shared" si="1"/>
        <v>0</v>
      </c>
      <c r="AB40" s="19">
        <f t="shared" si="1"/>
        <v>0</v>
      </c>
      <c r="AC40" s="19">
        <f t="shared" si="1"/>
        <v>0</v>
      </c>
      <c r="AD40" s="19">
        <f t="shared" si="1"/>
        <v>0</v>
      </c>
      <c r="AE40" s="19">
        <f t="shared" si="1"/>
        <v>0</v>
      </c>
      <c r="AF40" s="19">
        <f t="shared" si="1"/>
        <v>0</v>
      </c>
      <c r="AG40" s="19">
        <f t="shared" si="1"/>
        <v>0</v>
      </c>
      <c r="AH40" s="19">
        <f t="shared" si="1"/>
        <v>0</v>
      </c>
      <c r="AI40" s="19">
        <f t="shared" si="1"/>
        <v>0</v>
      </c>
      <c r="AJ40" s="19">
        <f t="shared" si="1"/>
        <v>0</v>
      </c>
      <c r="AK40" s="19">
        <f t="shared" si="1"/>
        <v>0</v>
      </c>
      <c r="AL40" s="19">
        <f t="shared" si="1"/>
        <v>0</v>
      </c>
      <c r="AM40" s="19">
        <f t="shared" si="1"/>
        <v>0</v>
      </c>
      <c r="AN40" s="19">
        <f t="shared" si="1"/>
        <v>0</v>
      </c>
      <c r="AO40" s="19">
        <f t="shared" si="1"/>
        <v>0</v>
      </c>
      <c r="AP40" s="19">
        <f t="shared" si="1"/>
        <v>0</v>
      </c>
      <c r="AQ40" s="19">
        <f t="shared" si="1"/>
        <v>0</v>
      </c>
      <c r="AR40" s="19">
        <f t="shared" si="1"/>
        <v>0</v>
      </c>
      <c r="AS40" s="19">
        <f t="shared" si="1"/>
        <v>0</v>
      </c>
      <c r="AT40" s="19">
        <f t="shared" si="1"/>
        <v>0</v>
      </c>
      <c r="AU40" s="19">
        <f t="shared" si="1"/>
        <v>0</v>
      </c>
      <c r="AV40" s="19">
        <f t="shared" si="1"/>
        <v>0</v>
      </c>
      <c r="AW40" s="19">
        <f t="shared" si="1"/>
        <v>0</v>
      </c>
      <c r="AX40" s="19">
        <f t="shared" si="1"/>
        <v>0</v>
      </c>
      <c r="AY40" s="19">
        <f t="shared" si="1"/>
        <v>0</v>
      </c>
      <c r="AZ40" s="19">
        <f t="shared" si="1"/>
        <v>0</v>
      </c>
      <c r="BA40" s="19">
        <f t="shared" si="1"/>
        <v>0</v>
      </c>
      <c r="BB40" s="19">
        <f t="shared" si="1"/>
        <v>0</v>
      </c>
      <c r="BC40" s="19">
        <f t="shared" si="1"/>
        <v>0</v>
      </c>
      <c r="BD40" s="19">
        <f t="shared" si="1"/>
        <v>0</v>
      </c>
      <c r="BE40" s="19">
        <f t="shared" si="1"/>
        <v>0</v>
      </c>
      <c r="BF40" s="19">
        <f t="shared" si="1"/>
        <v>0</v>
      </c>
      <c r="BG40" s="19">
        <f t="shared" si="1"/>
        <v>0</v>
      </c>
      <c r="BH40" s="19">
        <f t="shared" si="1"/>
        <v>0</v>
      </c>
      <c r="BI40" s="19">
        <f t="shared" si="1"/>
        <v>0</v>
      </c>
      <c r="BJ40" s="19">
        <f t="shared" si="1"/>
        <v>0</v>
      </c>
      <c r="BK40" s="19">
        <f t="shared" si="1"/>
        <v>0</v>
      </c>
      <c r="BL40" s="19">
        <f t="shared" si="1"/>
        <v>0</v>
      </c>
      <c r="BM40" s="19">
        <f t="shared" si="1"/>
        <v>0</v>
      </c>
      <c r="BN40" s="19">
        <f t="shared" si="1"/>
        <v>0</v>
      </c>
      <c r="BO40" s="19">
        <f t="shared" si="1"/>
        <v>0</v>
      </c>
      <c r="BP40" s="19">
        <f t="shared" si="1"/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  <c r="DP40" s="19">
        <f t="shared" si="1"/>
        <v>0</v>
      </c>
      <c r="DQ40" s="19">
        <f t="shared" si="1"/>
        <v>0</v>
      </c>
      <c r="DR40" s="19">
        <f t="shared" si="1"/>
        <v>0</v>
      </c>
      <c r="DS40" s="19">
        <f t="shared" si="1"/>
        <v>0</v>
      </c>
      <c r="DT40" s="19">
        <f t="shared" si="1"/>
        <v>0</v>
      </c>
      <c r="DU40" s="19">
        <f t="shared" si="1"/>
        <v>0</v>
      </c>
      <c r="DV40" s="19">
        <f t="shared" si="1"/>
        <v>0</v>
      </c>
      <c r="DW40" s="19">
        <f t="shared" si="1"/>
        <v>0</v>
      </c>
      <c r="DX40" s="19">
        <f t="shared" si="1"/>
        <v>0</v>
      </c>
      <c r="DY40" s="19">
        <f t="shared" si="1"/>
        <v>0</v>
      </c>
      <c r="DZ40" s="19">
        <f t="shared" si="1"/>
        <v>0</v>
      </c>
      <c r="EA40" s="19">
        <f t="shared" si="1"/>
        <v>0</v>
      </c>
      <c r="EB40" s="19">
        <f t="shared" si="1"/>
        <v>0</v>
      </c>
      <c r="EC40" s="19">
        <f t="shared" si="1"/>
        <v>0</v>
      </c>
      <c r="ED40" s="19">
        <f t="shared" si="1"/>
        <v>0</v>
      </c>
      <c r="EE40" s="19">
        <f t="shared" si="1"/>
        <v>0</v>
      </c>
      <c r="EF40" s="19">
        <f t="shared" si="1"/>
        <v>0</v>
      </c>
      <c r="EG40" s="19">
        <f t="shared" si="1"/>
        <v>0</v>
      </c>
      <c r="EH40" s="19">
        <f t="shared" si="1"/>
        <v>0</v>
      </c>
      <c r="EI40" s="19">
        <f t="shared" si="1"/>
        <v>0</v>
      </c>
      <c r="EJ40" s="19">
        <f t="shared" si="1"/>
        <v>0</v>
      </c>
      <c r="EK40" s="19">
        <f t="shared" si="1"/>
        <v>0</v>
      </c>
      <c r="EL40" s="19">
        <f t="shared" si="1"/>
        <v>0</v>
      </c>
      <c r="EM40" s="19">
        <f t="shared" si="1"/>
        <v>0</v>
      </c>
      <c r="EN40" s="19">
        <f t="shared" si="1"/>
        <v>0</v>
      </c>
      <c r="EO40" s="19">
        <f t="shared" si="1"/>
        <v>0</v>
      </c>
      <c r="EP40" s="19">
        <f t="shared" si="1"/>
        <v>0</v>
      </c>
      <c r="EQ40" s="19">
        <f t="shared" si="1"/>
        <v>0</v>
      </c>
      <c r="ER40" s="19">
        <f t="shared" si="1"/>
        <v>0</v>
      </c>
      <c r="ES40" s="19">
        <f t="shared" si="1"/>
        <v>0</v>
      </c>
      <c r="ET40" s="19">
        <f t="shared" si="1"/>
        <v>0</v>
      </c>
      <c r="EU40" s="19">
        <f t="shared" si="1"/>
        <v>0</v>
      </c>
      <c r="EV40" s="19">
        <f t="shared" si="1"/>
        <v>0</v>
      </c>
      <c r="EW40" s="19">
        <f t="shared" si="1"/>
        <v>0</v>
      </c>
      <c r="EX40" s="19">
        <f t="shared" si="1"/>
        <v>0</v>
      </c>
      <c r="EY40" s="19">
        <f t="shared" si="1"/>
        <v>0</v>
      </c>
      <c r="EZ40" s="19">
        <f t="shared" si="1"/>
        <v>0</v>
      </c>
      <c r="FA40" s="19">
        <f t="shared" si="1"/>
        <v>0</v>
      </c>
      <c r="FB40" s="19">
        <f t="shared" si="1"/>
        <v>0</v>
      </c>
      <c r="FC40" s="19">
        <f t="shared" si="1"/>
        <v>0</v>
      </c>
      <c r="FD40" s="19">
        <f t="shared" si="1"/>
        <v>0</v>
      </c>
      <c r="FE40" s="19">
        <f t="shared" si="1"/>
        <v>0</v>
      </c>
      <c r="FF40" s="19">
        <f t="shared" si="1"/>
        <v>0</v>
      </c>
      <c r="FG40" s="19">
        <f t="shared" si="1"/>
        <v>0</v>
      </c>
      <c r="FH40" s="19">
        <f t="shared" si="1"/>
        <v>0</v>
      </c>
      <c r="FI40" s="19">
        <f t="shared" si="1"/>
        <v>0</v>
      </c>
      <c r="FJ40" s="19">
        <f t="shared" si="1"/>
        <v>0</v>
      </c>
      <c r="FK40" s="19">
        <f t="shared" si="1"/>
        <v>0</v>
      </c>
      <c r="FL40" s="19">
        <f t="shared" si="1"/>
        <v>0</v>
      </c>
      <c r="FM40" s="19">
        <f t="shared" si="1"/>
        <v>0</v>
      </c>
      <c r="FN40" s="19">
        <f t="shared" si="1"/>
        <v>0</v>
      </c>
      <c r="FO40" s="19">
        <f t="shared" si="1"/>
        <v>0</v>
      </c>
      <c r="FP40" s="19">
        <f t="shared" si="1"/>
        <v>0</v>
      </c>
      <c r="FQ40" s="19">
        <f t="shared" si="1"/>
        <v>0</v>
      </c>
      <c r="FR40" s="19">
        <f t="shared" si="1"/>
        <v>0</v>
      </c>
      <c r="FS40" s="19">
        <f t="shared" si="1"/>
        <v>0</v>
      </c>
      <c r="FT40" s="19">
        <f t="shared" si="1"/>
        <v>0</v>
      </c>
      <c r="FU40" s="19">
        <f t="shared" si="1"/>
        <v>0</v>
      </c>
      <c r="FV40" s="19">
        <f t="shared" si="1"/>
        <v>0</v>
      </c>
      <c r="FW40" s="19">
        <f t="shared" si="1"/>
        <v>0</v>
      </c>
      <c r="FX40" s="19">
        <f t="shared" si="1"/>
        <v>0</v>
      </c>
      <c r="FY40" s="19">
        <f t="shared" si="1"/>
        <v>0</v>
      </c>
      <c r="FZ40" s="19">
        <f t="shared" si="1"/>
        <v>0</v>
      </c>
      <c r="GA40" s="19">
        <f t="shared" si="1"/>
        <v>0</v>
      </c>
      <c r="GB40" s="19">
        <f t="shared" si="1"/>
        <v>0</v>
      </c>
      <c r="GC40" s="19">
        <f t="shared" si="1"/>
        <v>0</v>
      </c>
      <c r="GD40" s="19">
        <f t="shared" si="1"/>
        <v>0</v>
      </c>
      <c r="GE40" s="19">
        <f t="shared" si="1"/>
        <v>0</v>
      </c>
      <c r="GF40" s="19">
        <f t="shared" si="1"/>
        <v>0</v>
      </c>
      <c r="GG40" s="19">
        <f t="shared" si="1"/>
        <v>0</v>
      </c>
      <c r="GH40" s="19">
        <f t="shared" si="1"/>
        <v>0</v>
      </c>
      <c r="GI40" s="19">
        <f t="shared" si="1"/>
        <v>0</v>
      </c>
      <c r="GJ40" s="19">
        <f t="shared" si="1"/>
        <v>0</v>
      </c>
      <c r="GK40" s="19">
        <f t="shared" si="1"/>
        <v>0</v>
      </c>
      <c r="GL40" s="19">
        <f t="shared" si="1"/>
        <v>0</v>
      </c>
      <c r="GM40" s="19">
        <f t="shared" si="1"/>
        <v>0</v>
      </c>
      <c r="GN40" s="19">
        <f t="shared" si="1"/>
        <v>0</v>
      </c>
      <c r="GO40" s="19">
        <f t="shared" si="1"/>
        <v>0</v>
      </c>
      <c r="GP40" s="19">
        <f t="shared" si="1"/>
        <v>0</v>
      </c>
      <c r="GQ40" s="19">
        <f t="shared" si="1"/>
        <v>0</v>
      </c>
      <c r="GR40" s="19">
        <f t="shared" si="1"/>
        <v>0</v>
      </c>
      <c r="GS40" s="19">
        <f t="shared" si="1"/>
        <v>0</v>
      </c>
      <c r="GT40" s="19">
        <f t="shared" si="1"/>
        <v>0</v>
      </c>
      <c r="GU40" s="19">
        <f t="shared" si="1"/>
        <v>0</v>
      </c>
      <c r="GV40" s="19">
        <f t="shared" si="1"/>
        <v>0</v>
      </c>
      <c r="GW40" s="19">
        <f t="shared" si="1"/>
        <v>0</v>
      </c>
      <c r="GX40" s="19">
        <f t="shared" si="1"/>
        <v>0</v>
      </c>
      <c r="GY40" s="19">
        <f t="shared" si="1"/>
        <v>0</v>
      </c>
      <c r="GZ40" s="19">
        <f t="shared" si="1"/>
        <v>0</v>
      </c>
      <c r="HA40" s="19">
        <f t="shared" si="1"/>
        <v>0</v>
      </c>
      <c r="HB40" s="19">
        <f t="shared" si="1"/>
        <v>0</v>
      </c>
      <c r="HC40" s="19">
        <f t="shared" si="1"/>
        <v>0</v>
      </c>
      <c r="HD40" s="19">
        <f t="shared" si="1"/>
        <v>0</v>
      </c>
      <c r="HE40" s="19">
        <f t="shared" si="1"/>
        <v>0</v>
      </c>
      <c r="HF40" s="19">
        <f t="shared" si="1"/>
        <v>0</v>
      </c>
      <c r="HG40" s="19">
        <f t="shared" si="1"/>
        <v>0</v>
      </c>
      <c r="HH40" s="19">
        <f t="shared" si="1"/>
        <v>0</v>
      </c>
      <c r="HI40" s="19">
        <f t="shared" si="1"/>
        <v>0</v>
      </c>
      <c r="HJ40" s="19">
        <f t="shared" si="1"/>
        <v>0</v>
      </c>
      <c r="HK40" s="19">
        <f t="shared" si="1"/>
        <v>0</v>
      </c>
      <c r="HL40" s="19">
        <f t="shared" si="1"/>
        <v>0</v>
      </c>
      <c r="HM40" s="19">
        <f t="shared" si="1"/>
        <v>0</v>
      </c>
      <c r="HN40" s="19">
        <f t="shared" si="1"/>
        <v>0</v>
      </c>
      <c r="HO40" s="19">
        <f t="shared" si="1"/>
        <v>0</v>
      </c>
      <c r="HP40" s="19">
        <f t="shared" si="1"/>
        <v>0</v>
      </c>
      <c r="HQ40" s="19">
        <f t="shared" si="1"/>
        <v>0</v>
      </c>
      <c r="HR40" s="19">
        <f t="shared" si="1"/>
        <v>0</v>
      </c>
      <c r="HS40" s="19">
        <f t="shared" si="1"/>
        <v>0</v>
      </c>
      <c r="HT40" s="19">
        <f t="shared" si="1"/>
        <v>0</v>
      </c>
      <c r="HU40" s="19">
        <f t="shared" si="1"/>
        <v>0</v>
      </c>
      <c r="HV40" s="19">
        <f t="shared" si="1"/>
        <v>0</v>
      </c>
      <c r="HW40" s="19">
        <f t="shared" si="1"/>
        <v>0</v>
      </c>
      <c r="HX40" s="19">
        <f t="shared" si="1"/>
        <v>0</v>
      </c>
      <c r="HY40" s="19">
        <f t="shared" si="1"/>
        <v>0</v>
      </c>
      <c r="HZ40" s="19">
        <f t="shared" si="1"/>
        <v>0</v>
      </c>
      <c r="IA40" s="19">
        <f t="shared" si="1"/>
        <v>0</v>
      </c>
      <c r="IB40" s="19">
        <f t="shared" si="1"/>
        <v>0</v>
      </c>
      <c r="IC40" s="19">
        <f t="shared" si="1"/>
        <v>0</v>
      </c>
      <c r="ID40" s="19">
        <f t="shared" si="1"/>
        <v>0</v>
      </c>
      <c r="IE40" s="19">
        <f t="shared" si="1"/>
        <v>0</v>
      </c>
      <c r="IF40" s="19">
        <f t="shared" si="1"/>
        <v>0</v>
      </c>
      <c r="IG40" s="19">
        <f t="shared" si="1"/>
        <v>0</v>
      </c>
      <c r="IH40" s="19">
        <f t="shared" si="1"/>
        <v>0</v>
      </c>
      <c r="II40" s="19">
        <f t="shared" si="1"/>
        <v>0</v>
      </c>
      <c r="IJ40" s="19">
        <f t="shared" si="1"/>
        <v>0</v>
      </c>
      <c r="IK40" s="19">
        <f t="shared" si="1"/>
        <v>0</v>
      </c>
      <c r="IL40" s="19">
        <f t="shared" si="1"/>
        <v>0</v>
      </c>
      <c r="IM40" s="19">
        <f t="shared" si="1"/>
        <v>0</v>
      </c>
      <c r="IN40" s="19">
        <f t="shared" si="1"/>
        <v>0</v>
      </c>
      <c r="IO40" s="19">
        <f t="shared" si="1"/>
        <v>0</v>
      </c>
      <c r="IP40" s="19">
        <f t="shared" si="1"/>
        <v>0</v>
      </c>
      <c r="IQ40" s="19">
        <f t="shared" si="1"/>
        <v>0</v>
      </c>
      <c r="IR40" s="19">
        <f t="shared" si="1"/>
        <v>0</v>
      </c>
      <c r="IS40" s="19">
        <f t="shared" si="1"/>
        <v>0</v>
      </c>
      <c r="IT40" s="19">
        <f t="shared" si="1"/>
        <v>0</v>
      </c>
      <c r="IU40" s="19">
        <f t="shared" si="1"/>
        <v>0</v>
      </c>
      <c r="IV40" s="19">
        <f t="shared" si="1"/>
        <v>0</v>
      </c>
      <c r="IW40" s="19">
        <f t="shared" si="1"/>
        <v>0</v>
      </c>
      <c r="IX40" s="19">
        <f t="shared" si="1"/>
        <v>0</v>
      </c>
      <c r="IY40" s="19">
        <f t="shared" si="1"/>
        <v>0</v>
      </c>
      <c r="IZ40" s="19">
        <f t="shared" si="1"/>
        <v>0</v>
      </c>
      <c r="JA40" s="19">
        <f t="shared" si="1"/>
        <v>0</v>
      </c>
      <c r="JB40" s="19">
        <f t="shared" si="1"/>
        <v>0</v>
      </c>
      <c r="JC40" s="19">
        <f t="shared" si="1"/>
        <v>0</v>
      </c>
      <c r="JD40" s="19">
        <f t="shared" si="1"/>
        <v>0</v>
      </c>
      <c r="JE40" s="19">
        <f t="shared" si="1"/>
        <v>0</v>
      </c>
      <c r="JF40" s="19">
        <f t="shared" si="1"/>
        <v>0</v>
      </c>
      <c r="JG40" s="19">
        <f t="shared" si="1"/>
        <v>0</v>
      </c>
      <c r="JH40" s="19">
        <f t="shared" si="1"/>
        <v>0</v>
      </c>
      <c r="JI40" s="19">
        <f t="shared" si="1"/>
        <v>0</v>
      </c>
      <c r="JJ40" s="19">
        <f t="shared" si="1"/>
        <v>0</v>
      </c>
      <c r="JK40" s="19">
        <f t="shared" si="1"/>
        <v>0</v>
      </c>
      <c r="JL40" s="19">
        <f t="shared" si="1"/>
        <v>0</v>
      </c>
      <c r="JM40" s="19">
        <f t="shared" si="1"/>
        <v>0</v>
      </c>
      <c r="JN40" s="19">
        <f t="shared" si="1"/>
        <v>0</v>
      </c>
      <c r="JO40" s="19">
        <f t="shared" si="1"/>
        <v>0</v>
      </c>
      <c r="JP40" s="19">
        <f t="shared" si="1"/>
        <v>0</v>
      </c>
      <c r="JQ40" s="19">
        <f t="shared" si="1"/>
        <v>0</v>
      </c>
      <c r="JR40" s="19">
        <f t="shared" si="1"/>
        <v>0</v>
      </c>
      <c r="JS40" s="19">
        <f t="shared" si="1"/>
        <v>0</v>
      </c>
      <c r="JT40" s="19">
        <f t="shared" si="1"/>
        <v>0</v>
      </c>
      <c r="JU40" s="19">
        <f t="shared" si="1"/>
        <v>0</v>
      </c>
      <c r="JV40" s="19">
        <f t="shared" si="1"/>
        <v>0</v>
      </c>
      <c r="JW40" s="19">
        <f t="shared" si="1"/>
        <v>0</v>
      </c>
      <c r="JX40" s="19">
        <f t="shared" si="1"/>
        <v>0</v>
      </c>
      <c r="JY40" s="19">
        <f t="shared" si="1"/>
        <v>0</v>
      </c>
      <c r="JZ40" s="19">
        <f t="shared" si="1"/>
        <v>0</v>
      </c>
      <c r="KA40" s="19">
        <f t="shared" si="1"/>
        <v>0</v>
      </c>
      <c r="KB40" s="19">
        <f t="shared" si="1"/>
        <v>0</v>
      </c>
      <c r="KC40" s="19">
        <f t="shared" si="1"/>
        <v>0</v>
      </c>
      <c r="KD40" s="19">
        <f t="shared" si="1"/>
        <v>0</v>
      </c>
      <c r="KE40" s="19">
        <f t="shared" si="1"/>
        <v>0</v>
      </c>
      <c r="KF40" s="19">
        <f t="shared" si="1"/>
        <v>0</v>
      </c>
      <c r="KG40" s="19">
        <f t="shared" si="1"/>
        <v>0</v>
      </c>
      <c r="KH40" s="19">
        <f t="shared" si="1"/>
        <v>0</v>
      </c>
      <c r="KI40" s="19">
        <f t="shared" si="1"/>
        <v>0</v>
      </c>
      <c r="KJ40" s="19">
        <f t="shared" si="1"/>
        <v>0</v>
      </c>
      <c r="KK40" s="19">
        <f t="shared" si="1"/>
        <v>0</v>
      </c>
      <c r="KL40" s="19">
        <f t="shared" si="1"/>
        <v>0</v>
      </c>
      <c r="KM40" s="19">
        <f t="shared" si="1"/>
        <v>0</v>
      </c>
      <c r="KN40" s="19">
        <f t="shared" si="1"/>
        <v>0</v>
      </c>
      <c r="KO40" s="19">
        <f t="shared" si="1"/>
        <v>0</v>
      </c>
      <c r="KP40" s="19">
        <f t="shared" si="1"/>
        <v>0</v>
      </c>
      <c r="KQ40" s="19">
        <f t="shared" si="1"/>
        <v>0</v>
      </c>
      <c r="KR40" s="19">
        <f t="shared" si="1"/>
        <v>0</v>
      </c>
      <c r="KS40" s="19">
        <f t="shared" si="1"/>
        <v>0</v>
      </c>
      <c r="KT40" s="19">
        <f t="shared" si="1"/>
        <v>0</v>
      </c>
      <c r="KU40" s="19">
        <f t="shared" si="1"/>
        <v>0</v>
      </c>
      <c r="KV40" s="19">
        <f t="shared" si="1"/>
        <v>0</v>
      </c>
      <c r="KW40" s="19">
        <f t="shared" si="1"/>
        <v>0</v>
      </c>
      <c r="KX40" s="19">
        <f t="shared" si="1"/>
        <v>0</v>
      </c>
      <c r="KY40" s="19">
        <f t="shared" si="1"/>
        <v>0</v>
      </c>
      <c r="KZ40" s="19">
        <f t="shared" si="1"/>
        <v>0</v>
      </c>
      <c r="LA40" s="19">
        <f t="shared" si="1"/>
        <v>0</v>
      </c>
      <c r="LB40" s="19">
        <f t="shared" si="1"/>
        <v>0</v>
      </c>
      <c r="LC40" s="19">
        <f t="shared" si="1"/>
        <v>0</v>
      </c>
      <c r="LD40" s="19">
        <f t="shared" si="1"/>
        <v>0</v>
      </c>
      <c r="LE40" s="19">
        <f t="shared" si="1"/>
        <v>0</v>
      </c>
      <c r="LF40" s="19">
        <f t="shared" si="1"/>
        <v>0</v>
      </c>
      <c r="LG40" s="19">
        <f t="shared" si="1"/>
        <v>0</v>
      </c>
      <c r="LH40" s="19">
        <f t="shared" si="1"/>
        <v>0</v>
      </c>
      <c r="LI40" s="19">
        <f t="shared" si="1"/>
        <v>0</v>
      </c>
      <c r="LJ40" s="19">
        <f t="shared" si="1"/>
        <v>0</v>
      </c>
      <c r="LK40" s="19">
        <f t="shared" si="1"/>
        <v>0</v>
      </c>
      <c r="LL40" s="19">
        <f t="shared" si="1"/>
        <v>0</v>
      </c>
      <c r="LM40" s="19">
        <f t="shared" si="1"/>
        <v>0</v>
      </c>
      <c r="LN40" s="19">
        <f t="shared" si="1"/>
        <v>0</v>
      </c>
      <c r="LO40" s="19">
        <f t="shared" si="1"/>
        <v>0</v>
      </c>
      <c r="LP40" s="19">
        <f t="shared" si="1"/>
        <v>0</v>
      </c>
      <c r="LQ40" s="19">
        <f t="shared" si="1"/>
        <v>0</v>
      </c>
      <c r="LR40" s="19">
        <f t="shared" si="1"/>
        <v>0</v>
      </c>
      <c r="LS40" s="19">
        <f t="shared" si="1"/>
        <v>0</v>
      </c>
      <c r="LT40" s="19">
        <f t="shared" si="1"/>
        <v>0</v>
      </c>
      <c r="LU40" s="19">
        <f t="shared" si="1"/>
        <v>0</v>
      </c>
      <c r="LV40" s="19">
        <f t="shared" si="1"/>
        <v>0</v>
      </c>
      <c r="LW40" s="19">
        <f t="shared" si="1"/>
        <v>0</v>
      </c>
      <c r="LX40" s="19">
        <f t="shared" si="1"/>
        <v>0</v>
      </c>
      <c r="LY40" s="19">
        <f t="shared" si="1"/>
        <v>0</v>
      </c>
      <c r="LZ40" s="19">
        <f t="shared" si="1"/>
        <v>0</v>
      </c>
      <c r="MA40" s="19">
        <f t="shared" si="1"/>
        <v>0</v>
      </c>
      <c r="MB40" s="19">
        <f t="shared" si="1"/>
        <v>0</v>
      </c>
      <c r="MC40" s="19">
        <f t="shared" si="1"/>
        <v>0</v>
      </c>
      <c r="MD40" s="19">
        <f t="shared" si="1"/>
        <v>0</v>
      </c>
      <c r="ME40" s="19">
        <f t="shared" si="1"/>
        <v>0</v>
      </c>
      <c r="MF40" s="19">
        <f t="shared" si="1"/>
        <v>0</v>
      </c>
      <c r="MG40" s="19">
        <f t="shared" si="1"/>
        <v>0</v>
      </c>
      <c r="MH40" s="19">
        <f t="shared" si="1"/>
        <v>0</v>
      </c>
      <c r="MI40" s="19">
        <f t="shared" si="1"/>
        <v>0</v>
      </c>
      <c r="MJ40" s="19">
        <f t="shared" si="1"/>
        <v>0</v>
      </c>
      <c r="MK40" s="19">
        <f t="shared" si="1"/>
        <v>0</v>
      </c>
      <c r="ML40" s="19">
        <f t="shared" si="1"/>
        <v>0</v>
      </c>
      <c r="MM40" s="19">
        <f t="shared" si="1"/>
        <v>0</v>
      </c>
      <c r="MN40" s="19">
        <f t="shared" si="1"/>
        <v>0</v>
      </c>
      <c r="MO40" s="19">
        <f t="shared" si="1"/>
        <v>0</v>
      </c>
      <c r="MP40" s="19">
        <f t="shared" si="1"/>
        <v>0</v>
      </c>
      <c r="MQ40" s="19">
        <f t="shared" si="1"/>
        <v>0</v>
      </c>
      <c r="MR40" s="19">
        <f t="shared" si="1"/>
        <v>0</v>
      </c>
      <c r="MS40" s="19">
        <f t="shared" si="1"/>
        <v>0</v>
      </c>
      <c r="MT40" s="19">
        <f t="shared" si="1"/>
        <v>0</v>
      </c>
      <c r="MU40" s="19">
        <f t="shared" si="1"/>
        <v>0</v>
      </c>
      <c r="MV40" s="19">
        <f t="shared" si="1"/>
        <v>0</v>
      </c>
      <c r="MW40" s="19">
        <f t="shared" si="1"/>
        <v>0</v>
      </c>
      <c r="MX40" s="19">
        <f t="shared" si="1"/>
        <v>0</v>
      </c>
      <c r="MY40" s="19">
        <f t="shared" si="1"/>
        <v>0</v>
      </c>
      <c r="MZ40" s="19">
        <f t="shared" si="1"/>
        <v>0</v>
      </c>
      <c r="NA40" s="19">
        <f t="shared" si="1"/>
        <v>0</v>
      </c>
      <c r="NB40" s="19">
        <f t="shared" si="1"/>
        <v>0</v>
      </c>
      <c r="NC40" s="19">
        <f t="shared" si="1"/>
        <v>0</v>
      </c>
      <c r="ND40" s="19">
        <f t="shared" si="1"/>
        <v>0</v>
      </c>
      <c r="NE40" s="19">
        <f t="shared" si="1"/>
        <v>0</v>
      </c>
      <c r="NF40" s="19">
        <f t="shared" si="1"/>
        <v>0</v>
      </c>
      <c r="NG40" s="19">
        <f t="shared" si="1"/>
        <v>0</v>
      </c>
      <c r="NH40" s="19">
        <f t="shared" si="1"/>
        <v>0</v>
      </c>
      <c r="NI40" s="19">
        <f t="shared" si="1"/>
        <v>0</v>
      </c>
      <c r="NJ40" s="19">
        <f t="shared" si="1"/>
        <v>0</v>
      </c>
      <c r="NK40" s="19">
        <f t="shared" si="1"/>
        <v>0</v>
      </c>
      <c r="NL40" s="19">
        <f t="shared" si="1"/>
        <v>0</v>
      </c>
      <c r="NM40" s="19">
        <f t="shared" si="1"/>
        <v>0</v>
      </c>
      <c r="NN40" s="19">
        <f t="shared" si="1"/>
        <v>0</v>
      </c>
      <c r="NO40" s="19">
        <f t="shared" si="1"/>
        <v>0</v>
      </c>
      <c r="NP40" s="19">
        <f t="shared" si="1"/>
        <v>0</v>
      </c>
      <c r="NQ40" s="19">
        <f t="shared" si="1"/>
        <v>0</v>
      </c>
      <c r="NR40" s="19">
        <f t="shared" si="1"/>
        <v>0</v>
      </c>
      <c r="NS40" s="19">
        <f t="shared" si="1"/>
        <v>0</v>
      </c>
      <c r="NT40" s="19">
        <f t="shared" si="1"/>
        <v>0</v>
      </c>
      <c r="NU40" s="19">
        <f t="shared" si="1"/>
        <v>0</v>
      </c>
      <c r="NV40" s="19">
        <f t="shared" si="1"/>
        <v>0</v>
      </c>
      <c r="NW40" s="19">
        <f t="shared" si="1"/>
        <v>0</v>
      </c>
      <c r="NX40" s="19">
        <f t="shared" si="1"/>
        <v>0</v>
      </c>
      <c r="NY40" s="19">
        <f t="shared" si="1"/>
        <v>0</v>
      </c>
      <c r="NZ40" s="19">
        <f t="shared" si="1"/>
        <v>0</v>
      </c>
      <c r="OA40" s="19">
        <f t="shared" si="1"/>
        <v>0</v>
      </c>
      <c r="OB40" s="19">
        <f t="shared" si="1"/>
        <v>0</v>
      </c>
      <c r="OC40" s="19">
        <f t="shared" si="1"/>
        <v>0</v>
      </c>
      <c r="OD40" s="19">
        <f t="shared" si="1"/>
        <v>0</v>
      </c>
      <c r="OE40" s="19">
        <f t="shared" si="1"/>
        <v>0</v>
      </c>
      <c r="OF40" s="19">
        <f t="shared" si="1"/>
        <v>0</v>
      </c>
      <c r="OG40" s="19">
        <f t="shared" si="1"/>
        <v>0</v>
      </c>
      <c r="OH40" s="19">
        <f t="shared" si="1"/>
        <v>0</v>
      </c>
      <c r="OI40" s="19">
        <f t="shared" si="1"/>
        <v>0</v>
      </c>
      <c r="OJ40" s="19">
        <f t="shared" si="1"/>
        <v>0</v>
      </c>
      <c r="OK40" s="19">
        <f t="shared" si="1"/>
        <v>0</v>
      </c>
      <c r="OL40" s="19">
        <f t="shared" si="1"/>
        <v>0</v>
      </c>
      <c r="OM40" s="19">
        <f t="shared" si="1"/>
        <v>0</v>
      </c>
      <c r="ON40" s="19">
        <f t="shared" si="1"/>
        <v>0</v>
      </c>
      <c r="OO40" s="19">
        <f t="shared" si="1"/>
        <v>0</v>
      </c>
      <c r="OP40" s="19">
        <f t="shared" si="1"/>
        <v>0</v>
      </c>
      <c r="OQ40" s="19">
        <f t="shared" si="1"/>
        <v>0</v>
      </c>
      <c r="OR40" s="19">
        <f t="shared" si="1"/>
        <v>0</v>
      </c>
      <c r="OS40" s="19">
        <f t="shared" si="1"/>
        <v>0</v>
      </c>
      <c r="OT40" s="19">
        <f t="shared" si="1"/>
        <v>0</v>
      </c>
      <c r="OU40" s="19">
        <f t="shared" si="1"/>
        <v>0</v>
      </c>
      <c r="OV40" s="19">
        <f t="shared" si="1"/>
        <v>0</v>
      </c>
      <c r="OW40" s="19">
        <f t="shared" si="1"/>
        <v>0</v>
      </c>
      <c r="OX40" s="19">
        <f t="shared" si="1"/>
        <v>0</v>
      </c>
      <c r="OY40" s="19">
        <f t="shared" si="1"/>
        <v>0</v>
      </c>
      <c r="OZ40" s="19">
        <f t="shared" si="1"/>
        <v>0</v>
      </c>
      <c r="PA40" s="19">
        <f t="shared" si="1"/>
        <v>0</v>
      </c>
      <c r="PB40" s="19">
        <f t="shared" si="1"/>
        <v>0</v>
      </c>
      <c r="PC40" s="19">
        <f t="shared" si="1"/>
        <v>0</v>
      </c>
      <c r="PD40" s="19">
        <f t="shared" si="1"/>
        <v>0</v>
      </c>
      <c r="PE40" s="19">
        <f t="shared" si="1"/>
        <v>0</v>
      </c>
      <c r="PF40" s="19">
        <f t="shared" si="1"/>
        <v>0</v>
      </c>
      <c r="PG40" s="19">
        <f t="shared" si="1"/>
        <v>0</v>
      </c>
      <c r="PH40" s="19">
        <f t="shared" si="1"/>
        <v>0</v>
      </c>
      <c r="PI40" s="19">
        <f t="shared" si="1"/>
        <v>0</v>
      </c>
      <c r="PJ40" s="19">
        <f t="shared" si="1"/>
        <v>0</v>
      </c>
      <c r="PK40" s="19">
        <f t="shared" si="1"/>
        <v>0</v>
      </c>
      <c r="PL40" s="19">
        <f t="shared" si="1"/>
        <v>0</v>
      </c>
      <c r="PM40" s="19">
        <f t="shared" si="1"/>
        <v>0</v>
      </c>
      <c r="PN40" s="19">
        <f t="shared" si="1"/>
        <v>0</v>
      </c>
      <c r="PO40" s="19">
        <f t="shared" si="1"/>
        <v>0</v>
      </c>
      <c r="PP40" s="19">
        <f t="shared" si="1"/>
        <v>0</v>
      </c>
      <c r="PQ40" s="19">
        <f t="shared" si="1"/>
        <v>0</v>
      </c>
      <c r="PR40" s="19">
        <f t="shared" si="1"/>
        <v>0</v>
      </c>
      <c r="PS40" s="19">
        <f t="shared" si="1"/>
        <v>0</v>
      </c>
      <c r="PT40" s="19">
        <f t="shared" si="1"/>
        <v>0</v>
      </c>
      <c r="PU40" s="19">
        <f t="shared" si="1"/>
        <v>0</v>
      </c>
      <c r="PV40" s="19">
        <f t="shared" si="1"/>
        <v>0</v>
      </c>
      <c r="PW40" s="19">
        <f t="shared" si="1"/>
        <v>0</v>
      </c>
      <c r="PX40" s="19">
        <f t="shared" si="1"/>
        <v>0</v>
      </c>
      <c r="PY40" s="19">
        <f t="shared" si="1"/>
        <v>0</v>
      </c>
      <c r="PZ40" s="19">
        <f t="shared" si="1"/>
        <v>0</v>
      </c>
      <c r="QA40" s="19">
        <f t="shared" si="1"/>
        <v>0</v>
      </c>
      <c r="QB40" s="19">
        <f t="shared" si="1"/>
        <v>0</v>
      </c>
      <c r="QC40" s="19">
        <f t="shared" si="1"/>
        <v>0</v>
      </c>
      <c r="QD40" s="19">
        <f t="shared" si="1"/>
        <v>0</v>
      </c>
      <c r="QE40" s="19">
        <f t="shared" si="1"/>
        <v>0</v>
      </c>
      <c r="QF40" s="19">
        <f t="shared" si="1"/>
        <v>0</v>
      </c>
      <c r="QG40" s="19">
        <f t="shared" si="1"/>
        <v>0</v>
      </c>
      <c r="QH40" s="19">
        <f t="shared" si="1"/>
        <v>0</v>
      </c>
      <c r="QI40" s="19">
        <f t="shared" si="1"/>
        <v>0</v>
      </c>
      <c r="QJ40" s="19">
        <f t="shared" si="1"/>
        <v>0</v>
      </c>
      <c r="QK40" s="19">
        <f t="shared" si="1"/>
        <v>0</v>
      </c>
      <c r="QL40" s="19">
        <f t="shared" si="1"/>
        <v>0</v>
      </c>
      <c r="QM40" s="19">
        <f t="shared" si="1"/>
        <v>0</v>
      </c>
      <c r="QN40" s="19">
        <f t="shared" si="1"/>
        <v>0</v>
      </c>
      <c r="QO40" s="19">
        <f t="shared" si="1"/>
        <v>0</v>
      </c>
      <c r="QP40" s="19">
        <f t="shared" si="1"/>
        <v>0</v>
      </c>
      <c r="QQ40" s="19">
        <f t="shared" si="1"/>
        <v>0</v>
      </c>
      <c r="QR40" s="19">
        <f t="shared" si="1"/>
        <v>0</v>
      </c>
      <c r="QS40" s="19">
        <f t="shared" si="1"/>
        <v>0</v>
      </c>
      <c r="QT40" s="19">
        <f t="shared" si="1"/>
        <v>0</v>
      </c>
      <c r="QU40" s="19">
        <f t="shared" si="1"/>
        <v>0</v>
      </c>
      <c r="QV40" s="19">
        <f t="shared" si="1"/>
        <v>0</v>
      </c>
      <c r="QW40" s="19">
        <f t="shared" si="1"/>
        <v>0</v>
      </c>
      <c r="QX40" s="19">
        <f t="shared" si="1"/>
        <v>0</v>
      </c>
      <c r="QY40" s="19">
        <f t="shared" si="1"/>
        <v>0</v>
      </c>
      <c r="QZ40" s="19">
        <f t="shared" si="1"/>
        <v>0</v>
      </c>
      <c r="RA40" s="19">
        <f t="shared" si="1"/>
        <v>0</v>
      </c>
      <c r="RB40" s="19">
        <f t="shared" si="1"/>
        <v>0</v>
      </c>
      <c r="RC40" s="19">
        <f t="shared" si="1"/>
        <v>0</v>
      </c>
      <c r="RD40" s="19">
        <f t="shared" si="1"/>
        <v>0</v>
      </c>
      <c r="RE40" s="19">
        <f t="shared" si="1"/>
        <v>0</v>
      </c>
      <c r="RF40" s="19">
        <f t="shared" si="1"/>
        <v>0</v>
      </c>
      <c r="RG40" s="19">
        <f t="shared" si="1"/>
        <v>0</v>
      </c>
      <c r="RH40" s="19">
        <f t="shared" si="1"/>
        <v>0</v>
      </c>
      <c r="RI40" s="19">
        <f t="shared" si="1"/>
        <v>0</v>
      </c>
      <c r="RJ40" s="19">
        <f t="shared" si="1"/>
        <v>0</v>
      </c>
      <c r="RK40" s="19">
        <f t="shared" si="1"/>
        <v>0</v>
      </c>
      <c r="RL40" s="19">
        <f t="shared" si="1"/>
        <v>0</v>
      </c>
      <c r="RM40" s="19">
        <f t="shared" si="1"/>
        <v>0</v>
      </c>
      <c r="RN40" s="19">
        <f t="shared" si="1"/>
        <v>0</v>
      </c>
      <c r="RO40" s="19">
        <f t="shared" si="1"/>
        <v>0</v>
      </c>
      <c r="RP40" s="19">
        <f t="shared" si="1"/>
        <v>0</v>
      </c>
      <c r="RQ40" s="19">
        <f t="shared" si="1"/>
        <v>0</v>
      </c>
      <c r="RR40" s="19">
        <f t="shared" si="1"/>
        <v>0</v>
      </c>
      <c r="RS40" s="19">
        <f t="shared" si="1"/>
        <v>0</v>
      </c>
      <c r="RT40" s="19">
        <f t="shared" si="1"/>
        <v>0</v>
      </c>
      <c r="RU40" s="19">
        <f t="shared" si="1"/>
        <v>0</v>
      </c>
      <c r="RV40" s="19">
        <f t="shared" si="1"/>
        <v>0</v>
      </c>
      <c r="RW40" s="19">
        <f t="shared" si="1"/>
        <v>0</v>
      </c>
      <c r="RX40" s="19">
        <f t="shared" si="1"/>
        <v>0</v>
      </c>
      <c r="RY40" s="19">
        <f t="shared" si="1"/>
        <v>0</v>
      </c>
      <c r="RZ40" s="19">
        <f t="shared" si="1"/>
        <v>0</v>
      </c>
      <c r="SA40" s="19">
        <f t="shared" si="1"/>
        <v>0</v>
      </c>
      <c r="SB40" s="19">
        <f t="shared" si="1"/>
        <v>0</v>
      </c>
      <c r="SC40" s="19">
        <f t="shared" si="1"/>
        <v>0</v>
      </c>
      <c r="SD40" s="19">
        <f t="shared" si="1"/>
        <v>0</v>
      </c>
      <c r="SE40" s="19">
        <f t="shared" si="1"/>
        <v>0</v>
      </c>
      <c r="SF40" s="19">
        <f t="shared" si="1"/>
        <v>0</v>
      </c>
      <c r="SG40" s="19">
        <f t="shared" si="1"/>
        <v>0</v>
      </c>
      <c r="SH40" s="19">
        <f t="shared" si="1"/>
        <v>0</v>
      </c>
      <c r="SI40" s="19">
        <f t="shared" si="1"/>
        <v>0</v>
      </c>
      <c r="SJ40" s="19">
        <f t="shared" si="1"/>
        <v>0</v>
      </c>
      <c r="SK40" s="19">
        <f t="shared" si="1"/>
        <v>0</v>
      </c>
      <c r="SL40" s="19">
        <f t="shared" si="1"/>
        <v>0</v>
      </c>
      <c r="SM40" s="19">
        <f t="shared" si="1"/>
        <v>0</v>
      </c>
      <c r="SN40" s="19">
        <f t="shared" si="1"/>
        <v>0</v>
      </c>
      <c r="SO40" s="19">
        <f t="shared" si="1"/>
        <v>0</v>
      </c>
      <c r="SP40" s="19">
        <f t="shared" si="1"/>
        <v>0</v>
      </c>
      <c r="SQ40" s="19">
        <f t="shared" si="1"/>
        <v>0</v>
      </c>
      <c r="SR40" s="19">
        <f t="shared" si="1"/>
        <v>0</v>
      </c>
      <c r="SS40" s="19">
        <f t="shared" si="1"/>
        <v>0</v>
      </c>
      <c r="ST40" s="19">
        <f t="shared" si="1"/>
        <v>0</v>
      </c>
      <c r="SU40" s="19">
        <f t="shared" si="1"/>
        <v>0</v>
      </c>
      <c r="SV40" s="19">
        <f t="shared" si="1"/>
        <v>0</v>
      </c>
      <c r="SW40" s="19">
        <f t="shared" si="1"/>
        <v>0</v>
      </c>
      <c r="SX40" s="19">
        <f t="shared" si="1"/>
        <v>0</v>
      </c>
      <c r="SY40" s="19">
        <f t="shared" si="1"/>
        <v>0</v>
      </c>
      <c r="SZ40" s="19">
        <f t="shared" si="1"/>
        <v>0</v>
      </c>
      <c r="TA40" s="19">
        <f t="shared" si="1"/>
        <v>0</v>
      </c>
      <c r="TB40" s="19">
        <f t="shared" si="1"/>
        <v>0</v>
      </c>
      <c r="TC40" s="19">
        <f t="shared" si="1"/>
        <v>0</v>
      </c>
      <c r="TD40" s="19">
        <f t="shared" si="1"/>
        <v>0</v>
      </c>
      <c r="TE40" s="19">
        <f t="shared" si="1"/>
        <v>0</v>
      </c>
      <c r="TF40" s="19">
        <f t="shared" si="1"/>
        <v>0</v>
      </c>
      <c r="TG40" s="19">
        <f t="shared" si="1"/>
        <v>0</v>
      </c>
    </row>
    <row r="41" spans="1:527" ht="15.75" customHeight="1" x14ac:dyDescent="0.35"/>
    <row r="42" spans="1:527" ht="15.75" customHeight="1" x14ac:dyDescent="0.35">
      <c r="B42" s="20" t="s">
        <v>369</v>
      </c>
    </row>
    <row r="43" spans="1:527" ht="15.75" customHeight="1" x14ac:dyDescent="0.35">
      <c r="B43" t="s">
        <v>370</v>
      </c>
      <c r="C43" t="s">
        <v>2201</v>
      </c>
      <c r="D43">
        <f>(C40+F40+I40+L40+O40+R40+U40+X40+AA40+AD40+AG40+AJ40+AM40+AP40+AS40+AV40+AY40+BB40+BE40+BH40+BK40+BN40)/22</f>
        <v>0</v>
      </c>
    </row>
    <row r="44" spans="1:527" ht="15.75" customHeight="1" x14ac:dyDescent="0.35">
      <c r="B44" t="s">
        <v>372</v>
      </c>
      <c r="C44" t="s">
        <v>2201</v>
      </c>
      <c r="D44">
        <f>(D40+G40+J40+M40+P40+S40+V40+Y40+AB40+AE40+AH40+AK40+AN40+AQ40+AT40+AW40+AZ40+BC40+BF40+BI40+BL40+BO40)/22</f>
        <v>0</v>
      </c>
    </row>
    <row r="45" spans="1:527" ht="15.75" customHeight="1" x14ac:dyDescent="0.35">
      <c r="B45" t="s">
        <v>373</v>
      </c>
      <c r="C45" t="s">
        <v>2201</v>
      </c>
      <c r="D45">
        <f>(E40+H40+K40+N40+Q40+T40+W40+Z40+AC40+AF40+AI40+AL40+AO40+AR40+AU40+AX40+BA40+BD40+BG40+BJ40+BM40+BP40)/22</f>
        <v>0</v>
      </c>
    </row>
    <row r="46" spans="1:527" ht="15.75" customHeight="1" x14ac:dyDescent="0.35"/>
    <row r="47" spans="1:527" ht="15.75" customHeight="1" x14ac:dyDescent="0.35">
      <c r="B47" t="s">
        <v>370</v>
      </c>
      <c r="C47" t="s">
        <v>2202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</row>
    <row r="48" spans="1:527" ht="15.75" customHeight="1" x14ac:dyDescent="0.35">
      <c r="B48" t="s">
        <v>372</v>
      </c>
      <c r="C48" t="s">
        <v>2202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</row>
    <row r="49" spans="2:4" ht="15.75" customHeight="1" x14ac:dyDescent="0.35">
      <c r="B49" t="s">
        <v>373</v>
      </c>
      <c r="C49" t="s">
        <v>2202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</row>
    <row r="50" spans="2:4" ht="15.75" customHeight="1" x14ac:dyDescent="0.35"/>
    <row r="51" spans="2:4" ht="15.75" customHeight="1" x14ac:dyDescent="0.35">
      <c r="B51" t="s">
        <v>370</v>
      </c>
      <c r="C51" t="s">
        <v>2203</v>
      </c>
      <c r="D51" s="22">
        <f>(GM40+GP40+GS40+GV40+GY40+HB40+HE40+HH40+HK40+HN40+HQ40+HT40+HW40)/13</f>
        <v>0</v>
      </c>
    </row>
    <row r="52" spans="2:4" ht="15.75" customHeight="1" x14ac:dyDescent="0.35">
      <c r="B52" t="s">
        <v>372</v>
      </c>
      <c r="C52" t="s">
        <v>2203</v>
      </c>
      <c r="D52">
        <f>(GN40+GQ40+GT40+GW40+GZ40+HC40+HF40+HI40+HL40+HO40+HR40+HU40+HX40)/13</f>
        <v>0</v>
      </c>
    </row>
    <row r="53" spans="2:4" ht="15.75" customHeight="1" x14ac:dyDescent="0.35">
      <c r="B53" t="s">
        <v>373</v>
      </c>
      <c r="C53" t="s">
        <v>2203</v>
      </c>
      <c r="D53">
        <f>(GO40+GR40+GU40+GX40+HA40+HD40+HG40+HJ40+HM40+HP40+HS40+HV40+HY40)/13</f>
        <v>0</v>
      </c>
    </row>
    <row r="54" spans="2:4" ht="15.75" customHeight="1" x14ac:dyDescent="0.35"/>
    <row r="55" spans="2:4" ht="15.75" customHeight="1" x14ac:dyDescent="0.35">
      <c r="B55" t="s">
        <v>370</v>
      </c>
      <c r="C55" t="s">
        <v>2204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</row>
    <row r="56" spans="2:4" ht="15.75" customHeight="1" x14ac:dyDescent="0.35">
      <c r="B56" t="s">
        <v>372</v>
      </c>
      <c r="C56" t="s">
        <v>2204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</row>
    <row r="57" spans="2:4" ht="15.75" customHeight="1" x14ac:dyDescent="0.35">
      <c r="B57" t="s">
        <v>373</v>
      </c>
      <c r="C57" t="s">
        <v>2204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</row>
    <row r="58" spans="2:4" ht="15.75" customHeight="1" x14ac:dyDescent="0.35"/>
    <row r="59" spans="2:4" ht="15.75" customHeight="1" x14ac:dyDescent="0.35">
      <c r="B59" t="s">
        <v>370</v>
      </c>
      <c r="C59" t="s">
        <v>2205</v>
      </c>
      <c r="D59" s="22">
        <f>(OR40+OU40+OX40+PA40+PD40+PG40+PJ40+PM40+PP40+PS40+PV40+PY40+QB40+QE40+QH40+QK40+QN40+QQ40+QT40+QW40+QZ40+RC40+RF40+RI40+RL40+RO40+RR40+RU40+RX40+SA40+SD40+SG40+SJ40+SM40+SP40+SS40+SV40+SY40+TB40+TE40)/40</f>
        <v>0</v>
      </c>
    </row>
    <row r="60" spans="2:4" ht="15.75" customHeight="1" x14ac:dyDescent="0.35">
      <c r="B60" t="s">
        <v>372</v>
      </c>
      <c r="C60" t="s">
        <v>2205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</row>
    <row r="61" spans="2:4" ht="15.75" customHeight="1" x14ac:dyDescent="0.35">
      <c r="B61" t="s">
        <v>373</v>
      </c>
      <c r="C61" t="s">
        <v>2205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</row>
  </sheetData>
  <mergeCells count="376">
    <mergeCell ref="QW12:QY12"/>
    <mergeCell ref="SY12:TA12"/>
    <mergeCell ref="QZ12:RB12"/>
    <mergeCell ref="RC12:RE12"/>
    <mergeCell ref="RF12:RH12"/>
    <mergeCell ref="RI12:RK12"/>
    <mergeCell ref="RL12:RN12"/>
    <mergeCell ref="RO12:RQ12"/>
    <mergeCell ref="QQ12:QS12"/>
    <mergeCell ref="QT12:QV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RR12:RT12"/>
    <mergeCell ref="RU12:RW12"/>
    <mergeCell ref="PV12:PX12"/>
    <mergeCell ref="PY12:QA12"/>
    <mergeCell ref="QB12:QD12"/>
    <mergeCell ref="QE12:QG12"/>
    <mergeCell ref="QH12:QJ12"/>
    <mergeCell ref="QK12:QM12"/>
    <mergeCell ref="QN12:QP12"/>
    <mergeCell ref="PP12:PR12"/>
    <mergeCell ref="PS12:PU12"/>
    <mergeCell ref="OU12:OW12"/>
    <mergeCell ref="OX12:OZ12"/>
    <mergeCell ref="PA12:PC12"/>
    <mergeCell ref="PD12:PF12"/>
    <mergeCell ref="PG12:PI12"/>
    <mergeCell ref="PJ12:PL12"/>
    <mergeCell ref="PM12:PO12"/>
    <mergeCell ref="OO12:OQ12"/>
    <mergeCell ref="OR12:OT12"/>
    <mergeCell ref="NT12:NV12"/>
    <mergeCell ref="NW12:NY12"/>
    <mergeCell ref="NZ12:OB12"/>
    <mergeCell ref="OC12:OE12"/>
    <mergeCell ref="OF12:OH12"/>
    <mergeCell ref="OI12:OK12"/>
    <mergeCell ref="OL12:ON12"/>
    <mergeCell ref="NN12:NP12"/>
    <mergeCell ref="NQ12:NS12"/>
    <mergeCell ref="MS12:MU12"/>
    <mergeCell ref="MV12:MX12"/>
    <mergeCell ref="MY12:NA12"/>
    <mergeCell ref="NB12:ND12"/>
    <mergeCell ref="NE12:NG12"/>
    <mergeCell ref="NH12:NJ12"/>
    <mergeCell ref="NK12:NM12"/>
    <mergeCell ref="MM12:MO12"/>
    <mergeCell ref="MP12:MR12"/>
    <mergeCell ref="LR12:LT12"/>
    <mergeCell ref="LU12:LW12"/>
    <mergeCell ref="LX12:LZ12"/>
    <mergeCell ref="MA12:MC12"/>
    <mergeCell ref="MD12:MF12"/>
    <mergeCell ref="MG12:MI12"/>
    <mergeCell ref="MJ12:ML12"/>
    <mergeCell ref="LL12:LN12"/>
    <mergeCell ref="LO12:LQ12"/>
    <mergeCell ref="KQ12:KS12"/>
    <mergeCell ref="KT12:KV12"/>
    <mergeCell ref="KW12:KY12"/>
    <mergeCell ref="KZ12:LB12"/>
    <mergeCell ref="LC12:LE12"/>
    <mergeCell ref="LF12:LH12"/>
    <mergeCell ref="LI12:LK12"/>
    <mergeCell ref="KK12:KM12"/>
    <mergeCell ref="KN12:KP12"/>
    <mergeCell ref="JP12:JR12"/>
    <mergeCell ref="JS12:JU12"/>
    <mergeCell ref="JV12:JX12"/>
    <mergeCell ref="JY12:KA12"/>
    <mergeCell ref="KB12:KD12"/>
    <mergeCell ref="KE12:KG12"/>
    <mergeCell ref="KH12:KJ12"/>
    <mergeCell ref="JJ12:JL12"/>
    <mergeCell ref="JM12:JO12"/>
    <mergeCell ref="IO12:IQ12"/>
    <mergeCell ref="IR12:IT12"/>
    <mergeCell ref="IU12:IW12"/>
    <mergeCell ref="IX12:IZ12"/>
    <mergeCell ref="JA12:JC12"/>
    <mergeCell ref="JD12:JF12"/>
    <mergeCell ref="JG12:JI12"/>
    <mergeCell ref="II12:IK12"/>
    <mergeCell ref="IL12:IN12"/>
    <mergeCell ref="HN12:HP12"/>
    <mergeCell ref="HQ12:HS12"/>
    <mergeCell ref="HT12:HV12"/>
    <mergeCell ref="HW12:HY12"/>
    <mergeCell ref="HZ12:IB12"/>
    <mergeCell ref="IC12:IE12"/>
    <mergeCell ref="IF12:IH12"/>
    <mergeCell ref="HH12:HJ12"/>
    <mergeCell ref="HK12:HM12"/>
    <mergeCell ref="GM12:GO12"/>
    <mergeCell ref="GP12:GR12"/>
    <mergeCell ref="GS12:GU12"/>
    <mergeCell ref="GV12:GX12"/>
    <mergeCell ref="GY12:HA12"/>
    <mergeCell ref="HB12:HD12"/>
    <mergeCell ref="HE12:HG12"/>
    <mergeCell ref="GG12:GI12"/>
    <mergeCell ref="GJ12:GL12"/>
    <mergeCell ref="FL12:FN12"/>
    <mergeCell ref="FO12:FQ12"/>
    <mergeCell ref="FR12:FT12"/>
    <mergeCell ref="FU12:FW12"/>
    <mergeCell ref="FX12:FZ12"/>
    <mergeCell ref="GA12:GC12"/>
    <mergeCell ref="GD12:GF12"/>
    <mergeCell ref="FF12:FH12"/>
    <mergeCell ref="FI12:FK12"/>
    <mergeCell ref="DG12:DI12"/>
    <mergeCell ref="EK12:EM12"/>
    <mergeCell ref="EN12:EP12"/>
    <mergeCell ref="EQ12:ES12"/>
    <mergeCell ref="ET12:EV12"/>
    <mergeCell ref="EW12:EY12"/>
    <mergeCell ref="EZ12:FB12"/>
    <mergeCell ref="FC12:FE12"/>
    <mergeCell ref="EE12:EG12"/>
    <mergeCell ref="EH12:EJ12"/>
    <mergeCell ref="DJ12:DL12"/>
    <mergeCell ref="EQ11:ES11"/>
    <mergeCell ref="ET11:EV11"/>
    <mergeCell ref="EW11:EY11"/>
    <mergeCell ref="DY11:EA11"/>
    <mergeCell ref="EB11:ED11"/>
    <mergeCell ref="DM12:DO12"/>
    <mergeCell ref="DP12:DR12"/>
    <mergeCell ref="DS12:DU12"/>
    <mergeCell ref="DV12:DX12"/>
    <mergeCell ref="DY12:EA12"/>
    <mergeCell ref="EB12:ED12"/>
    <mergeCell ref="TB12:TD12"/>
    <mergeCell ref="SV11:SX11"/>
    <mergeCell ref="SY11:TA11"/>
    <mergeCell ref="TB11:TD11"/>
    <mergeCell ref="QW11:QY11"/>
    <mergeCell ref="QZ11:RB11"/>
    <mergeCell ref="RC11:RE11"/>
    <mergeCell ref="BT11:BV11"/>
    <mergeCell ref="BW11:BY11"/>
    <mergeCell ref="SM11:SO11"/>
    <mergeCell ref="SP11:SR11"/>
    <mergeCell ref="JJ11:JL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HH11:HJ11"/>
    <mergeCell ref="FI11:FK11"/>
    <mergeCell ref="FL11:FN11"/>
    <mergeCell ref="CL12:CN12"/>
    <mergeCell ref="BB12:BD12"/>
    <mergeCell ref="BE12:BG12"/>
    <mergeCell ref="BE11:BG11"/>
    <mergeCell ref="BH11:BJ11"/>
    <mergeCell ref="BK11:BM11"/>
    <mergeCell ref="BN11:BP11"/>
    <mergeCell ref="BQ11:BS11"/>
    <mergeCell ref="BB11:BD11"/>
    <mergeCell ref="AJ12:AL12"/>
    <mergeCell ref="AM12:AO12"/>
    <mergeCell ref="AJ11:AL11"/>
    <mergeCell ref="AM11:AO11"/>
    <mergeCell ref="AP12:AR12"/>
    <mergeCell ref="AS12:AU12"/>
    <mergeCell ref="AP11:AR11"/>
    <mergeCell ref="AS11:AU11"/>
    <mergeCell ref="AV12:AX12"/>
    <mergeCell ref="AY12:BA12"/>
    <mergeCell ref="AV11:AX11"/>
    <mergeCell ref="AY11:BA11"/>
    <mergeCell ref="BK12:BM12"/>
    <mergeCell ref="BN12:BP12"/>
    <mergeCell ref="BQ12:BS12"/>
    <mergeCell ref="BT12:BV12"/>
    <mergeCell ref="BW12:BY12"/>
    <mergeCell ref="BZ12:CB12"/>
    <mergeCell ref="CI11:CK11"/>
    <mergeCell ref="BZ11:CB11"/>
    <mergeCell ref="CC11:CE11"/>
    <mergeCell ref="CL11:CN11"/>
    <mergeCell ref="CO11:CQ11"/>
    <mergeCell ref="CR11:CT11"/>
    <mergeCell ref="CC12:CE12"/>
    <mergeCell ref="CF12:CH12"/>
    <mergeCell ref="CU11:CW11"/>
    <mergeCell ref="CX11:CZ11"/>
    <mergeCell ref="DA11:DC11"/>
    <mergeCell ref="DD11:DF11"/>
    <mergeCell ref="CO12:CQ12"/>
    <mergeCell ref="CR12:CT12"/>
    <mergeCell ref="CU12:CW12"/>
    <mergeCell ref="CX12:CZ12"/>
    <mergeCell ref="DA12:DC12"/>
    <mergeCell ref="DD12:DF12"/>
    <mergeCell ref="DJ11:DL11"/>
    <mergeCell ref="DM11:DO11"/>
    <mergeCell ref="DP11:DR11"/>
    <mergeCell ref="DS11:DU11"/>
    <mergeCell ref="DV11:DX11"/>
    <mergeCell ref="TE11:TG11"/>
    <mergeCell ref="RU11:RW11"/>
    <mergeCell ref="RX11:RZ11"/>
    <mergeCell ref="SA11:SC11"/>
    <mergeCell ref="SD11:SF11"/>
    <mergeCell ref="SG11:SI11"/>
    <mergeCell ref="SJ11:SL11"/>
    <mergeCell ref="RO11:RQ11"/>
    <mergeCell ref="RL11:RN11"/>
    <mergeCell ref="FO11:FQ11"/>
    <mergeCell ref="FR11:FT11"/>
    <mergeCell ref="FU11:FW11"/>
    <mergeCell ref="FX11:FZ11"/>
    <mergeCell ref="EZ11:FB11"/>
    <mergeCell ref="FC11:FE11"/>
    <mergeCell ref="GG11:GI11"/>
    <mergeCell ref="EH11:EJ11"/>
    <mergeCell ref="EK11:EM11"/>
    <mergeCell ref="EN11:EP11"/>
    <mergeCell ref="DY4:FN4"/>
    <mergeCell ref="FO4:GL4"/>
    <mergeCell ref="GM4:HY4"/>
    <mergeCell ref="HZ4:JF4"/>
    <mergeCell ref="JG4:KM4"/>
    <mergeCell ref="KN4:LQ4"/>
    <mergeCell ref="LR4:NA4"/>
    <mergeCell ref="DY5:FN5"/>
    <mergeCell ref="FO5:GL5"/>
    <mergeCell ref="GM5:HY5"/>
    <mergeCell ref="HZ5:JF5"/>
    <mergeCell ref="JG5:KM5"/>
    <mergeCell ref="KN5:LQ5"/>
    <mergeCell ref="LR5:NA5"/>
    <mergeCell ref="U11:W11"/>
    <mergeCell ref="X11:Z11"/>
    <mergeCell ref="TE12:TG12"/>
    <mergeCell ref="QN11:QP11"/>
    <mergeCell ref="PJ11:PL11"/>
    <mergeCell ref="PM11:PO11"/>
    <mergeCell ref="QQ11:QS11"/>
    <mergeCell ref="OR11:OT11"/>
    <mergeCell ref="OU11:OW11"/>
    <mergeCell ref="OX11:OZ11"/>
    <mergeCell ref="PA11:PC11"/>
    <mergeCell ref="PD11:PF11"/>
    <mergeCell ref="PG11:PI11"/>
    <mergeCell ref="OI11:OK11"/>
    <mergeCell ref="OL11:ON11"/>
    <mergeCell ref="RF11:RH11"/>
    <mergeCell ref="RI11:RK11"/>
    <mergeCell ref="NW11:NY11"/>
    <mergeCell ref="CI12:CK12"/>
    <mergeCell ref="CF11:CH11"/>
    <mergeCell ref="AD11:AF11"/>
    <mergeCell ref="AG11:AI11"/>
    <mergeCell ref="FF11:FH11"/>
    <mergeCell ref="DG11:DI11"/>
    <mergeCell ref="NB4:OQ4"/>
    <mergeCell ref="OR4:TG4"/>
    <mergeCell ref="NB5:OQ5"/>
    <mergeCell ref="OR5:TG5"/>
    <mergeCell ref="C5:BP10"/>
    <mergeCell ref="C4:BP4"/>
    <mergeCell ref="A39:B39"/>
    <mergeCell ref="A40:B40"/>
    <mergeCell ref="A4:A13"/>
    <mergeCell ref="BH12:BJ12"/>
    <mergeCell ref="EE11:EG11"/>
    <mergeCell ref="AA11:AC11"/>
    <mergeCell ref="BQ5:DX5"/>
    <mergeCell ref="BQ4:DX4"/>
    <mergeCell ref="SS11:SU11"/>
    <mergeCell ref="QT11:QV11"/>
    <mergeCell ref="RR11:RT11"/>
    <mergeCell ref="PS11:PU11"/>
    <mergeCell ref="PV11:PX11"/>
    <mergeCell ref="PY11:QA11"/>
    <mergeCell ref="QB11:QD11"/>
    <mergeCell ref="QE11:QG11"/>
    <mergeCell ref="QH11:QJ11"/>
    <mergeCell ref="QK11:QM11"/>
    <mergeCell ref="NZ11:OB11"/>
    <mergeCell ref="OC11:OE11"/>
    <mergeCell ref="OF11:OH11"/>
    <mergeCell ref="OO11:OQ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KN11:KP11"/>
    <mergeCell ref="KQ11:KS11"/>
    <mergeCell ref="PP11:PR11"/>
    <mergeCell ref="NQ11:NS11"/>
    <mergeCell ref="LF11:LH11"/>
    <mergeCell ref="LI11:LK11"/>
    <mergeCell ref="KE11:KG11"/>
    <mergeCell ref="KH11:KJ11"/>
    <mergeCell ref="LL11:LN11"/>
    <mergeCell ref="KT11:KV11"/>
    <mergeCell ref="KW11:KY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NT11:NV11"/>
    <mergeCell ref="MP11:MR11"/>
    <mergeCell ref="MG11:MI11"/>
    <mergeCell ref="MJ11:ML11"/>
    <mergeCell ref="MM11:MO11"/>
    <mergeCell ref="JM11:JO11"/>
    <mergeCell ref="JP11:JR11"/>
    <mergeCell ref="JS11:JU11"/>
    <mergeCell ref="JV11:JX11"/>
    <mergeCell ref="JY11:KA11"/>
    <mergeCell ref="KB11:KD11"/>
    <mergeCell ref="JD11:JF11"/>
    <mergeCell ref="JG11:JI11"/>
    <mergeCell ref="KK11:KM11"/>
    <mergeCell ref="IL11:IN11"/>
    <mergeCell ref="IO11:IQ11"/>
    <mergeCell ref="IR11:IT11"/>
    <mergeCell ref="IU11:IW11"/>
    <mergeCell ref="IX11:IZ11"/>
    <mergeCell ref="JA11:JC11"/>
    <mergeCell ref="IC11:IE11"/>
    <mergeCell ref="IF11:IH11"/>
    <mergeCell ref="HB11:HD11"/>
    <mergeCell ref="HE11:HG11"/>
    <mergeCell ref="II11:IK11"/>
    <mergeCell ref="GV11:GX11"/>
    <mergeCell ref="GY11:HA11"/>
    <mergeCell ref="GJ11:GL11"/>
    <mergeCell ref="GM11:GO11"/>
    <mergeCell ref="GP11:GR11"/>
    <mergeCell ref="GS11:GU11"/>
    <mergeCell ref="B4:B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C11:E11"/>
    <mergeCell ref="F11:H11"/>
    <mergeCell ref="I11:K11"/>
    <mergeCell ref="L11:N11"/>
    <mergeCell ref="O11:Q11"/>
    <mergeCell ref="R11:T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P49"/>
  <sheetViews>
    <sheetView tabSelected="1" topLeftCell="A35" workbookViewId="0">
      <pane xSplit="1" topLeftCell="B1" activePane="topRight" state="frozen"/>
      <selection activeCell="A14" sqref="A14"/>
      <selection pane="topRight" activeCell="B2" sqref="B2"/>
    </sheetView>
  </sheetViews>
  <sheetFormatPr defaultColWidth="14.453125" defaultRowHeight="15" customHeight="1" x14ac:dyDescent="0.35"/>
  <cols>
    <col min="1" max="1" width="9" customWidth="1"/>
    <col min="2" max="2" width="25.81640625" customWidth="1"/>
    <col min="3" max="640" width="9" customWidth="1"/>
  </cols>
  <sheetData>
    <row r="1" spans="1:620" ht="15.5" x14ac:dyDescent="0.35">
      <c r="A1" s="1" t="s">
        <v>378</v>
      </c>
      <c r="B1" s="2" t="s">
        <v>2206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620" ht="15.5" x14ac:dyDescent="0.35">
      <c r="A2" s="4" t="s">
        <v>2207</v>
      </c>
      <c r="B2" s="98" t="s">
        <v>3173</v>
      </c>
      <c r="C2" s="3"/>
      <c r="D2" s="3"/>
      <c r="E2" s="3"/>
      <c r="F2" s="3"/>
      <c r="G2" s="3"/>
      <c r="H2" s="3"/>
      <c r="I2" s="3"/>
      <c r="J2" s="24"/>
      <c r="K2" s="24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620" ht="15.5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620" ht="15" customHeight="1" x14ac:dyDescent="0.35">
      <c r="A4" s="47" t="s">
        <v>3</v>
      </c>
      <c r="B4" s="47" t="s">
        <v>4</v>
      </c>
      <c r="C4" s="63" t="s">
        <v>2208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6"/>
      <c r="BZ4" s="63" t="s">
        <v>6</v>
      </c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73" t="s">
        <v>6</v>
      </c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73" t="s">
        <v>6</v>
      </c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73" t="s">
        <v>6</v>
      </c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86" t="s">
        <v>2209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6"/>
      <c r="JS4" s="65" t="s">
        <v>8</v>
      </c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6"/>
      <c r="LU4" s="65" t="s">
        <v>8</v>
      </c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6"/>
      <c r="MY4" s="65" t="s">
        <v>8</v>
      </c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6"/>
      <c r="OI4" s="65" t="s">
        <v>8</v>
      </c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6"/>
      <c r="PP4" s="63" t="s">
        <v>8</v>
      </c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55" t="s">
        <v>2210</v>
      </c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</row>
    <row r="5" spans="1:620" ht="15" customHeight="1" x14ac:dyDescent="0.35">
      <c r="A5" s="48"/>
      <c r="B5" s="48"/>
      <c r="C5" s="51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3"/>
      <c r="BZ5" s="51" t="s">
        <v>2211</v>
      </c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93" t="s">
        <v>12</v>
      </c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93" t="s">
        <v>2212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93" t="s">
        <v>852</v>
      </c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1" t="s">
        <v>853</v>
      </c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3"/>
      <c r="JS5" s="69" t="s">
        <v>386</v>
      </c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96" t="s">
        <v>14</v>
      </c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3"/>
      <c r="MY5" s="95" t="s">
        <v>14</v>
      </c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94" t="s">
        <v>387</v>
      </c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3"/>
      <c r="PP5" s="95" t="s">
        <v>15</v>
      </c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4" t="s">
        <v>16</v>
      </c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3"/>
    </row>
    <row r="6" spans="1:620" ht="3.75" hidden="1" customHeight="1" x14ac:dyDescent="0.35">
      <c r="A6" s="48"/>
      <c r="B6" s="48"/>
      <c r="C6" s="82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83"/>
      <c r="BZ6" s="82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82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83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82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83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82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83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82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83"/>
    </row>
    <row r="7" spans="1:620" ht="15.75" hidden="1" customHeight="1" x14ac:dyDescent="0.35">
      <c r="A7" s="48"/>
      <c r="B7" s="48"/>
      <c r="C7" s="82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83"/>
      <c r="BZ7" s="82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82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83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82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83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82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83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82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83"/>
    </row>
    <row r="8" spans="1:620" ht="17.25" hidden="1" customHeight="1" x14ac:dyDescent="0.35">
      <c r="A8" s="48"/>
      <c r="B8" s="48"/>
      <c r="C8" s="8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83"/>
      <c r="BZ8" s="82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82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83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82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83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82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83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82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83"/>
    </row>
    <row r="9" spans="1:620" ht="18" hidden="1" customHeight="1" x14ac:dyDescent="0.35">
      <c r="A9" s="48"/>
      <c r="B9" s="48"/>
      <c r="C9" s="82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83"/>
      <c r="BZ9" s="82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82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83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82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83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82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83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82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83"/>
    </row>
    <row r="10" spans="1:620" ht="30" hidden="1" customHeight="1" x14ac:dyDescent="0.35">
      <c r="A10" s="48"/>
      <c r="B10" s="48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85"/>
      <c r="BZ10" s="84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84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85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84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85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84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85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84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85"/>
    </row>
    <row r="11" spans="1:620" ht="15.5" x14ac:dyDescent="0.35">
      <c r="A11" s="48"/>
      <c r="B11" s="48"/>
      <c r="C11" s="69" t="s">
        <v>2213</v>
      </c>
      <c r="D11" s="52"/>
      <c r="E11" s="53"/>
      <c r="F11" s="66" t="s">
        <v>2214</v>
      </c>
      <c r="G11" s="45"/>
      <c r="H11" s="46"/>
      <c r="I11" s="66" t="s">
        <v>2215</v>
      </c>
      <c r="J11" s="45"/>
      <c r="K11" s="46"/>
      <c r="L11" s="51" t="s">
        <v>2216</v>
      </c>
      <c r="M11" s="52"/>
      <c r="N11" s="53"/>
      <c r="O11" s="51" t="s">
        <v>2217</v>
      </c>
      <c r="P11" s="52"/>
      <c r="Q11" s="53"/>
      <c r="R11" s="51" t="s">
        <v>2218</v>
      </c>
      <c r="S11" s="52"/>
      <c r="T11" s="53"/>
      <c r="U11" s="51" t="s">
        <v>2219</v>
      </c>
      <c r="V11" s="52"/>
      <c r="W11" s="53"/>
      <c r="X11" s="51" t="s">
        <v>2220</v>
      </c>
      <c r="Y11" s="52"/>
      <c r="Z11" s="53"/>
      <c r="AA11" s="51" t="s">
        <v>2221</v>
      </c>
      <c r="AB11" s="52"/>
      <c r="AC11" s="53"/>
      <c r="AD11" s="51" t="s">
        <v>2222</v>
      </c>
      <c r="AE11" s="52"/>
      <c r="AF11" s="53"/>
      <c r="AG11" s="51" t="s">
        <v>2223</v>
      </c>
      <c r="AH11" s="52"/>
      <c r="AI11" s="53"/>
      <c r="AJ11" s="66" t="s">
        <v>2224</v>
      </c>
      <c r="AK11" s="45"/>
      <c r="AL11" s="45"/>
      <c r="AM11" s="66" t="s">
        <v>2225</v>
      </c>
      <c r="AN11" s="45"/>
      <c r="AO11" s="45"/>
      <c r="AP11" s="66" t="s">
        <v>2226</v>
      </c>
      <c r="AQ11" s="45"/>
      <c r="AR11" s="45"/>
      <c r="AS11" s="66" t="s">
        <v>2227</v>
      </c>
      <c r="AT11" s="45"/>
      <c r="AU11" s="45"/>
      <c r="AV11" s="66" t="s">
        <v>2228</v>
      </c>
      <c r="AW11" s="45"/>
      <c r="AX11" s="45"/>
      <c r="AY11" s="66" t="s">
        <v>2229</v>
      </c>
      <c r="AZ11" s="45"/>
      <c r="BA11" s="45"/>
      <c r="BB11" s="66" t="s">
        <v>2230</v>
      </c>
      <c r="BC11" s="45"/>
      <c r="BD11" s="45"/>
      <c r="BE11" s="66" t="s">
        <v>2231</v>
      </c>
      <c r="BF11" s="45"/>
      <c r="BG11" s="46"/>
      <c r="BH11" s="92" t="s">
        <v>2232</v>
      </c>
      <c r="BI11" s="88"/>
      <c r="BJ11" s="88"/>
      <c r="BK11" s="97" t="s">
        <v>2233</v>
      </c>
      <c r="BL11" s="88"/>
      <c r="BM11" s="88"/>
      <c r="BN11" s="97" t="s">
        <v>2234</v>
      </c>
      <c r="BO11" s="88"/>
      <c r="BP11" s="88"/>
      <c r="BQ11" s="97" t="s">
        <v>2235</v>
      </c>
      <c r="BR11" s="88"/>
      <c r="BS11" s="88"/>
      <c r="BT11" s="97" t="s">
        <v>2236</v>
      </c>
      <c r="BU11" s="88"/>
      <c r="BV11" s="88"/>
      <c r="BW11" s="97" t="s">
        <v>2237</v>
      </c>
      <c r="BX11" s="88"/>
      <c r="BY11" s="89"/>
      <c r="BZ11" s="69" t="s">
        <v>2238</v>
      </c>
      <c r="CA11" s="52"/>
      <c r="CB11" s="53"/>
      <c r="CC11" s="51" t="s">
        <v>2239</v>
      </c>
      <c r="CD11" s="52"/>
      <c r="CE11" s="53"/>
      <c r="CF11" s="51" t="s">
        <v>2240</v>
      </c>
      <c r="CG11" s="52"/>
      <c r="CH11" s="53"/>
      <c r="CI11" s="51" t="s">
        <v>2241</v>
      </c>
      <c r="CJ11" s="52"/>
      <c r="CK11" s="53"/>
      <c r="CL11" s="51" t="s">
        <v>2242</v>
      </c>
      <c r="CM11" s="52"/>
      <c r="CN11" s="53"/>
      <c r="CO11" s="51" t="s">
        <v>2243</v>
      </c>
      <c r="CP11" s="52"/>
      <c r="CQ11" s="53"/>
      <c r="CR11" s="54" t="s">
        <v>2244</v>
      </c>
      <c r="CS11" s="52"/>
      <c r="CT11" s="53"/>
      <c r="CU11" s="51" t="s">
        <v>2245</v>
      </c>
      <c r="CV11" s="52"/>
      <c r="CW11" s="53"/>
      <c r="CX11" s="51" t="s">
        <v>2246</v>
      </c>
      <c r="CY11" s="52"/>
      <c r="CZ11" s="53"/>
      <c r="DA11" s="51" t="s">
        <v>2247</v>
      </c>
      <c r="DB11" s="52"/>
      <c r="DC11" s="53"/>
      <c r="DD11" s="51" t="s">
        <v>2248</v>
      </c>
      <c r="DE11" s="52"/>
      <c r="DF11" s="53"/>
      <c r="DG11" s="51" t="s">
        <v>2249</v>
      </c>
      <c r="DH11" s="52"/>
      <c r="DI11" s="53"/>
      <c r="DJ11" s="54" t="s">
        <v>2250</v>
      </c>
      <c r="DK11" s="52"/>
      <c r="DL11" s="53"/>
      <c r="DM11" s="54" t="s">
        <v>2251</v>
      </c>
      <c r="DN11" s="52"/>
      <c r="DO11" s="53"/>
      <c r="DP11" s="66" t="s">
        <v>2252</v>
      </c>
      <c r="DQ11" s="45"/>
      <c r="DR11" s="46"/>
      <c r="DS11" s="66" t="s">
        <v>2253</v>
      </c>
      <c r="DT11" s="45"/>
      <c r="DU11" s="46"/>
      <c r="DV11" s="56" t="s">
        <v>2254</v>
      </c>
      <c r="DW11" s="45"/>
      <c r="DX11" s="46"/>
      <c r="DY11" s="66" t="s">
        <v>2255</v>
      </c>
      <c r="DZ11" s="45"/>
      <c r="EA11" s="46"/>
      <c r="EB11" s="66" t="s">
        <v>2256</v>
      </c>
      <c r="EC11" s="45"/>
      <c r="ED11" s="46"/>
      <c r="EE11" s="66" t="s">
        <v>2257</v>
      </c>
      <c r="EF11" s="45"/>
      <c r="EG11" s="46"/>
      <c r="EH11" s="66" t="s">
        <v>2258</v>
      </c>
      <c r="EI11" s="45"/>
      <c r="EJ11" s="46"/>
      <c r="EK11" s="66" t="s">
        <v>2259</v>
      </c>
      <c r="EL11" s="45"/>
      <c r="EM11" s="46"/>
      <c r="EN11" s="66" t="s">
        <v>2260</v>
      </c>
      <c r="EO11" s="45"/>
      <c r="EP11" s="46"/>
      <c r="EQ11" s="66" t="s">
        <v>2261</v>
      </c>
      <c r="ER11" s="45"/>
      <c r="ES11" s="46"/>
      <c r="ET11" s="66" t="s">
        <v>2262</v>
      </c>
      <c r="EU11" s="45"/>
      <c r="EV11" s="46"/>
      <c r="EW11" s="66" t="s">
        <v>2263</v>
      </c>
      <c r="EX11" s="45"/>
      <c r="EY11" s="46"/>
      <c r="EZ11" s="66" t="s">
        <v>2264</v>
      </c>
      <c r="FA11" s="45"/>
      <c r="FB11" s="46"/>
      <c r="FC11" s="66" t="s">
        <v>2265</v>
      </c>
      <c r="FD11" s="45"/>
      <c r="FE11" s="46"/>
      <c r="FF11" s="66" t="s">
        <v>2266</v>
      </c>
      <c r="FG11" s="45"/>
      <c r="FH11" s="46"/>
      <c r="FI11" s="56" t="s">
        <v>2267</v>
      </c>
      <c r="FJ11" s="45"/>
      <c r="FK11" s="46"/>
      <c r="FL11" s="56" t="s">
        <v>2268</v>
      </c>
      <c r="FM11" s="45"/>
      <c r="FN11" s="46"/>
      <c r="FO11" s="56" t="s">
        <v>2269</v>
      </c>
      <c r="FP11" s="45"/>
      <c r="FQ11" s="46"/>
      <c r="FR11" s="56" t="s">
        <v>2270</v>
      </c>
      <c r="FS11" s="45"/>
      <c r="FT11" s="46"/>
      <c r="FU11" s="56" t="s">
        <v>2271</v>
      </c>
      <c r="FV11" s="45"/>
      <c r="FW11" s="45"/>
      <c r="FX11" s="56" t="s">
        <v>2272</v>
      </c>
      <c r="FY11" s="45"/>
      <c r="FZ11" s="46"/>
      <c r="GA11" s="90" t="s">
        <v>2273</v>
      </c>
      <c r="GB11" s="45"/>
      <c r="GC11" s="46"/>
      <c r="GD11" s="56" t="s">
        <v>2274</v>
      </c>
      <c r="GE11" s="45"/>
      <c r="GF11" s="46"/>
      <c r="GG11" s="56" t="s">
        <v>2275</v>
      </c>
      <c r="GH11" s="45"/>
      <c r="GI11" s="46"/>
      <c r="GJ11" s="56" t="s">
        <v>2276</v>
      </c>
      <c r="GK11" s="45"/>
      <c r="GL11" s="46"/>
      <c r="GM11" s="56" t="s">
        <v>2277</v>
      </c>
      <c r="GN11" s="45"/>
      <c r="GO11" s="46"/>
      <c r="GP11" s="56" t="s">
        <v>2278</v>
      </c>
      <c r="GQ11" s="45"/>
      <c r="GR11" s="46"/>
      <c r="GS11" s="56" t="s">
        <v>2279</v>
      </c>
      <c r="GT11" s="45"/>
      <c r="GU11" s="46"/>
      <c r="GV11" s="56" t="s">
        <v>2280</v>
      </c>
      <c r="GW11" s="45"/>
      <c r="GX11" s="46"/>
      <c r="GY11" s="56" t="s">
        <v>2281</v>
      </c>
      <c r="GZ11" s="45"/>
      <c r="HA11" s="46"/>
      <c r="HB11" s="56" t="s">
        <v>2282</v>
      </c>
      <c r="HC11" s="45"/>
      <c r="HD11" s="46"/>
      <c r="HE11" s="56" t="s">
        <v>2283</v>
      </c>
      <c r="HF11" s="45"/>
      <c r="HG11" s="46"/>
      <c r="HH11" s="56" t="s">
        <v>2284</v>
      </c>
      <c r="HI11" s="45"/>
      <c r="HJ11" s="46"/>
      <c r="HK11" s="56" t="s">
        <v>2285</v>
      </c>
      <c r="HL11" s="45"/>
      <c r="HM11" s="46"/>
      <c r="HN11" s="56" t="s">
        <v>2286</v>
      </c>
      <c r="HO11" s="45"/>
      <c r="HP11" s="46"/>
      <c r="HQ11" s="56" t="s">
        <v>2287</v>
      </c>
      <c r="HR11" s="45"/>
      <c r="HS11" s="46"/>
      <c r="HT11" s="56" t="s">
        <v>2288</v>
      </c>
      <c r="HU11" s="45"/>
      <c r="HV11" s="46"/>
      <c r="HW11" s="56" t="s">
        <v>2289</v>
      </c>
      <c r="HX11" s="45"/>
      <c r="HY11" s="46"/>
      <c r="HZ11" s="90" t="s">
        <v>2290</v>
      </c>
      <c r="IA11" s="45"/>
      <c r="IB11" s="46"/>
      <c r="IC11" s="56" t="s">
        <v>2291</v>
      </c>
      <c r="ID11" s="45"/>
      <c r="IE11" s="46"/>
      <c r="IF11" s="56" t="s">
        <v>2292</v>
      </c>
      <c r="IG11" s="45"/>
      <c r="IH11" s="46"/>
      <c r="II11" s="56" t="s">
        <v>2293</v>
      </c>
      <c r="IJ11" s="45"/>
      <c r="IK11" s="46"/>
      <c r="IL11" s="56" t="s">
        <v>2294</v>
      </c>
      <c r="IM11" s="45"/>
      <c r="IN11" s="46"/>
      <c r="IO11" s="56" t="s">
        <v>2295</v>
      </c>
      <c r="IP11" s="45"/>
      <c r="IQ11" s="46"/>
      <c r="IR11" s="56" t="s">
        <v>2296</v>
      </c>
      <c r="IS11" s="45"/>
      <c r="IT11" s="46"/>
      <c r="IU11" s="56" t="s">
        <v>2297</v>
      </c>
      <c r="IV11" s="45"/>
      <c r="IW11" s="46"/>
      <c r="IX11" s="56" t="s">
        <v>2298</v>
      </c>
      <c r="IY11" s="45"/>
      <c r="IZ11" s="46"/>
      <c r="JA11" s="56" t="s">
        <v>2299</v>
      </c>
      <c r="JB11" s="45"/>
      <c r="JC11" s="46"/>
      <c r="JD11" s="56" t="s">
        <v>2300</v>
      </c>
      <c r="JE11" s="45"/>
      <c r="JF11" s="46"/>
      <c r="JG11" s="56" t="s">
        <v>2301</v>
      </c>
      <c r="JH11" s="45"/>
      <c r="JI11" s="46"/>
      <c r="JJ11" s="56" t="s">
        <v>2302</v>
      </c>
      <c r="JK11" s="45"/>
      <c r="JL11" s="46"/>
      <c r="JM11" s="56" t="s">
        <v>2303</v>
      </c>
      <c r="JN11" s="45"/>
      <c r="JO11" s="46"/>
      <c r="JP11" s="56" t="s">
        <v>2304</v>
      </c>
      <c r="JQ11" s="45"/>
      <c r="JR11" s="46"/>
      <c r="JS11" s="90" t="s">
        <v>2305</v>
      </c>
      <c r="JT11" s="45"/>
      <c r="JU11" s="46"/>
      <c r="JV11" s="56" t="s">
        <v>2306</v>
      </c>
      <c r="JW11" s="45"/>
      <c r="JX11" s="46"/>
      <c r="JY11" s="56" t="s">
        <v>2307</v>
      </c>
      <c r="JZ11" s="45"/>
      <c r="KA11" s="46"/>
      <c r="KB11" s="56" t="s">
        <v>2308</v>
      </c>
      <c r="KC11" s="45"/>
      <c r="KD11" s="46"/>
      <c r="KE11" s="56" t="s">
        <v>2309</v>
      </c>
      <c r="KF11" s="45"/>
      <c r="KG11" s="46"/>
      <c r="KH11" s="56" t="s">
        <v>2310</v>
      </c>
      <c r="KI11" s="45"/>
      <c r="KJ11" s="46"/>
      <c r="KK11" s="56" t="s">
        <v>2311</v>
      </c>
      <c r="KL11" s="45"/>
      <c r="KM11" s="46"/>
      <c r="KN11" s="87" t="s">
        <v>2312</v>
      </c>
      <c r="KO11" s="88"/>
      <c r="KP11" s="89"/>
      <c r="KQ11" s="87" t="s">
        <v>2313</v>
      </c>
      <c r="KR11" s="88"/>
      <c r="KS11" s="89"/>
      <c r="KT11" s="87" t="s">
        <v>2314</v>
      </c>
      <c r="KU11" s="88"/>
      <c r="KV11" s="89"/>
      <c r="KW11" s="87" t="s">
        <v>2315</v>
      </c>
      <c r="KX11" s="88"/>
      <c r="KY11" s="89"/>
      <c r="KZ11" s="87" t="s">
        <v>2316</v>
      </c>
      <c r="LA11" s="88"/>
      <c r="LB11" s="89"/>
      <c r="LC11" s="87" t="s">
        <v>2317</v>
      </c>
      <c r="LD11" s="88"/>
      <c r="LE11" s="89"/>
      <c r="LF11" s="87" t="s">
        <v>2318</v>
      </c>
      <c r="LG11" s="88"/>
      <c r="LH11" s="89"/>
      <c r="LI11" s="87" t="s">
        <v>2319</v>
      </c>
      <c r="LJ11" s="88"/>
      <c r="LK11" s="89"/>
      <c r="LL11" s="87" t="s">
        <v>2320</v>
      </c>
      <c r="LM11" s="88"/>
      <c r="LN11" s="89"/>
      <c r="LO11" s="87" t="s">
        <v>2321</v>
      </c>
      <c r="LP11" s="88"/>
      <c r="LQ11" s="89"/>
      <c r="LR11" s="87" t="s">
        <v>2322</v>
      </c>
      <c r="LS11" s="88"/>
      <c r="LT11" s="89"/>
      <c r="LU11" s="87" t="s">
        <v>2323</v>
      </c>
      <c r="LV11" s="88"/>
      <c r="LW11" s="89"/>
      <c r="LX11" s="56" t="s">
        <v>2324</v>
      </c>
      <c r="LY11" s="45"/>
      <c r="LZ11" s="46"/>
      <c r="MA11" s="56" t="s">
        <v>2325</v>
      </c>
      <c r="MB11" s="45"/>
      <c r="MC11" s="46"/>
      <c r="MD11" s="56" t="s">
        <v>2326</v>
      </c>
      <c r="ME11" s="45"/>
      <c r="MF11" s="46"/>
      <c r="MG11" s="87" t="s">
        <v>2327</v>
      </c>
      <c r="MH11" s="88"/>
      <c r="MI11" s="89"/>
      <c r="MJ11" s="87" t="s">
        <v>2328</v>
      </c>
      <c r="MK11" s="88"/>
      <c r="ML11" s="89"/>
      <c r="MM11" s="56" t="s">
        <v>2329</v>
      </c>
      <c r="MN11" s="45"/>
      <c r="MO11" s="46"/>
      <c r="MP11" s="56" t="s">
        <v>2330</v>
      </c>
      <c r="MQ11" s="45"/>
      <c r="MR11" s="46"/>
      <c r="MS11" s="56" t="s">
        <v>2331</v>
      </c>
      <c r="MT11" s="45"/>
      <c r="MU11" s="46"/>
      <c r="MV11" s="90" t="s">
        <v>2332</v>
      </c>
      <c r="MW11" s="45"/>
      <c r="MX11" s="46"/>
      <c r="MY11" s="56" t="s">
        <v>2333</v>
      </c>
      <c r="MZ11" s="45"/>
      <c r="NA11" s="46"/>
      <c r="NB11" s="54" t="s">
        <v>2334</v>
      </c>
      <c r="NC11" s="52"/>
      <c r="ND11" s="53"/>
      <c r="NE11" s="56" t="s">
        <v>2335</v>
      </c>
      <c r="NF11" s="45"/>
      <c r="NG11" s="46"/>
      <c r="NH11" s="56" t="s">
        <v>2336</v>
      </c>
      <c r="NI11" s="45"/>
      <c r="NJ11" s="46"/>
      <c r="NK11" s="56" t="s">
        <v>2337</v>
      </c>
      <c r="NL11" s="45"/>
      <c r="NM11" s="46"/>
      <c r="NN11" s="56" t="s">
        <v>2338</v>
      </c>
      <c r="NO11" s="45"/>
      <c r="NP11" s="46"/>
      <c r="NQ11" s="56" t="s">
        <v>2339</v>
      </c>
      <c r="NR11" s="45"/>
      <c r="NS11" s="46"/>
      <c r="NT11" s="56" t="s">
        <v>2340</v>
      </c>
      <c r="NU11" s="45"/>
      <c r="NV11" s="46"/>
      <c r="NW11" s="87" t="s">
        <v>2341</v>
      </c>
      <c r="NX11" s="88"/>
      <c r="NY11" s="89"/>
      <c r="NZ11" s="87" t="s">
        <v>2342</v>
      </c>
      <c r="OA11" s="88"/>
      <c r="OB11" s="89"/>
      <c r="OC11" s="87" t="s">
        <v>2343</v>
      </c>
      <c r="OD11" s="88"/>
      <c r="OE11" s="88"/>
      <c r="OF11" s="56" t="s">
        <v>2344</v>
      </c>
      <c r="OG11" s="45"/>
      <c r="OH11" s="46"/>
      <c r="OI11" s="87" t="s">
        <v>2345</v>
      </c>
      <c r="OJ11" s="88"/>
      <c r="OK11" s="89"/>
      <c r="OL11" s="87" t="s">
        <v>2346</v>
      </c>
      <c r="OM11" s="88"/>
      <c r="ON11" s="89"/>
      <c r="OO11" s="87" t="s">
        <v>2347</v>
      </c>
      <c r="OP11" s="88"/>
      <c r="OQ11" s="89"/>
      <c r="OR11" s="87" t="s">
        <v>2348</v>
      </c>
      <c r="OS11" s="88"/>
      <c r="OT11" s="89"/>
      <c r="OU11" s="87" t="s">
        <v>2349</v>
      </c>
      <c r="OV11" s="88"/>
      <c r="OW11" s="89"/>
      <c r="OX11" s="87" t="s">
        <v>2350</v>
      </c>
      <c r="OY11" s="88"/>
      <c r="OZ11" s="89"/>
      <c r="PA11" s="87" t="s">
        <v>2351</v>
      </c>
      <c r="PB11" s="88"/>
      <c r="PC11" s="89"/>
      <c r="PD11" s="87" t="s">
        <v>2352</v>
      </c>
      <c r="PE11" s="88"/>
      <c r="PF11" s="88"/>
      <c r="PG11" s="91" t="s">
        <v>2353</v>
      </c>
      <c r="PH11" s="88"/>
      <c r="PI11" s="88"/>
      <c r="PJ11" s="91" t="s">
        <v>2354</v>
      </c>
      <c r="PK11" s="88"/>
      <c r="PL11" s="88"/>
      <c r="PM11" s="91" t="s">
        <v>2355</v>
      </c>
      <c r="PN11" s="88"/>
      <c r="PO11" s="88"/>
      <c r="PP11" s="56" t="s">
        <v>2356</v>
      </c>
      <c r="PQ11" s="45"/>
      <c r="PR11" s="46"/>
      <c r="PS11" s="56" t="s">
        <v>2357</v>
      </c>
      <c r="PT11" s="45"/>
      <c r="PU11" s="46"/>
      <c r="PV11" s="56" t="s">
        <v>2358</v>
      </c>
      <c r="PW11" s="45"/>
      <c r="PX11" s="46"/>
      <c r="PY11" s="56" t="s">
        <v>2359</v>
      </c>
      <c r="PZ11" s="45"/>
      <c r="QA11" s="46"/>
      <c r="QB11" s="56" t="s">
        <v>2360</v>
      </c>
      <c r="QC11" s="45"/>
      <c r="QD11" s="46"/>
      <c r="QE11" s="56" t="s">
        <v>2361</v>
      </c>
      <c r="QF11" s="45"/>
      <c r="QG11" s="46"/>
      <c r="QH11" s="56" t="s">
        <v>2362</v>
      </c>
      <c r="QI11" s="45"/>
      <c r="QJ11" s="46"/>
      <c r="QK11" s="56" t="s">
        <v>2363</v>
      </c>
      <c r="QL11" s="45"/>
      <c r="QM11" s="46"/>
      <c r="QN11" s="56" t="s">
        <v>2364</v>
      </c>
      <c r="QO11" s="45"/>
      <c r="QP11" s="46"/>
      <c r="QQ11" s="56" t="s">
        <v>2365</v>
      </c>
      <c r="QR11" s="45"/>
      <c r="QS11" s="46"/>
      <c r="QT11" s="90" t="s">
        <v>2366</v>
      </c>
      <c r="QU11" s="45"/>
      <c r="QV11" s="46"/>
      <c r="QW11" s="56" t="s">
        <v>2367</v>
      </c>
      <c r="QX11" s="45"/>
      <c r="QY11" s="46"/>
      <c r="QZ11" s="56" t="s">
        <v>2368</v>
      </c>
      <c r="RA11" s="45"/>
      <c r="RB11" s="46"/>
      <c r="RC11" s="56" t="s">
        <v>2369</v>
      </c>
      <c r="RD11" s="45"/>
      <c r="RE11" s="46"/>
      <c r="RF11" s="56" t="s">
        <v>2370</v>
      </c>
      <c r="RG11" s="45"/>
      <c r="RH11" s="46"/>
      <c r="RI11" s="56" t="s">
        <v>2371</v>
      </c>
      <c r="RJ11" s="45"/>
      <c r="RK11" s="46"/>
      <c r="RL11" s="56" t="s">
        <v>2372</v>
      </c>
      <c r="RM11" s="45"/>
      <c r="RN11" s="46"/>
      <c r="RO11" s="56" t="s">
        <v>2373</v>
      </c>
      <c r="RP11" s="45"/>
      <c r="RQ11" s="46"/>
      <c r="RR11" s="56" t="s">
        <v>2374</v>
      </c>
      <c r="RS11" s="45"/>
      <c r="RT11" s="46"/>
      <c r="RU11" s="56" t="s">
        <v>2375</v>
      </c>
      <c r="RV11" s="45"/>
      <c r="RW11" s="46"/>
      <c r="RX11" s="56" t="s">
        <v>2376</v>
      </c>
      <c r="RY11" s="45"/>
      <c r="RZ11" s="46"/>
      <c r="SA11" s="56" t="s">
        <v>2377</v>
      </c>
      <c r="SB11" s="45"/>
      <c r="SC11" s="46"/>
      <c r="SD11" s="56" t="s">
        <v>2378</v>
      </c>
      <c r="SE11" s="45"/>
      <c r="SF11" s="46"/>
      <c r="SG11" s="56" t="s">
        <v>2379</v>
      </c>
      <c r="SH11" s="45"/>
      <c r="SI11" s="46"/>
      <c r="SJ11" s="56" t="s">
        <v>2380</v>
      </c>
      <c r="SK11" s="45"/>
      <c r="SL11" s="46"/>
      <c r="SM11" s="56" t="s">
        <v>2381</v>
      </c>
      <c r="SN11" s="45"/>
      <c r="SO11" s="46"/>
      <c r="SP11" s="56" t="s">
        <v>2382</v>
      </c>
      <c r="SQ11" s="45"/>
      <c r="SR11" s="46"/>
      <c r="SS11" s="56" t="s">
        <v>2383</v>
      </c>
      <c r="ST11" s="45"/>
      <c r="SU11" s="46"/>
      <c r="SV11" s="56" t="s">
        <v>2384</v>
      </c>
      <c r="SW11" s="45"/>
      <c r="SX11" s="46"/>
      <c r="SY11" s="56" t="s">
        <v>2385</v>
      </c>
      <c r="SZ11" s="45"/>
      <c r="TA11" s="46"/>
      <c r="TB11" s="56" t="s">
        <v>2386</v>
      </c>
      <c r="TC11" s="45"/>
      <c r="TD11" s="45"/>
      <c r="TE11" s="56" t="s">
        <v>2387</v>
      </c>
      <c r="TF11" s="45"/>
      <c r="TG11" s="46"/>
      <c r="TH11" s="56" t="s">
        <v>2388</v>
      </c>
      <c r="TI11" s="45"/>
      <c r="TJ11" s="46"/>
      <c r="TK11" s="56" t="s">
        <v>2389</v>
      </c>
      <c r="TL11" s="45"/>
      <c r="TM11" s="46"/>
      <c r="TN11" s="56" t="s">
        <v>2390</v>
      </c>
      <c r="TO11" s="45"/>
      <c r="TP11" s="46"/>
      <c r="TQ11" s="56" t="s">
        <v>2391</v>
      </c>
      <c r="TR11" s="45"/>
      <c r="TS11" s="46"/>
      <c r="TT11" s="56" t="s">
        <v>2392</v>
      </c>
      <c r="TU11" s="45"/>
      <c r="TV11" s="46"/>
      <c r="TW11" s="56" t="s">
        <v>2393</v>
      </c>
      <c r="TX11" s="45"/>
      <c r="TY11" s="46"/>
      <c r="TZ11" s="56" t="s">
        <v>2394</v>
      </c>
      <c r="UA11" s="45"/>
      <c r="UB11" s="46"/>
      <c r="UC11" s="56" t="s">
        <v>2395</v>
      </c>
      <c r="UD11" s="45"/>
      <c r="UE11" s="46"/>
      <c r="UF11" s="56" t="s">
        <v>2396</v>
      </c>
      <c r="UG11" s="45"/>
      <c r="UH11" s="46"/>
      <c r="UI11" s="56" t="s">
        <v>2397</v>
      </c>
      <c r="UJ11" s="45"/>
      <c r="UK11" s="46"/>
      <c r="UL11" s="56" t="s">
        <v>2398</v>
      </c>
      <c r="UM11" s="45"/>
      <c r="UN11" s="46"/>
      <c r="UO11" s="56" t="s">
        <v>2399</v>
      </c>
      <c r="UP11" s="45"/>
      <c r="UQ11" s="46"/>
      <c r="UR11" s="56" t="s">
        <v>2400</v>
      </c>
      <c r="US11" s="45"/>
      <c r="UT11" s="46"/>
      <c r="UU11" s="56" t="s">
        <v>2401</v>
      </c>
      <c r="UV11" s="45"/>
      <c r="UW11" s="46"/>
      <c r="UX11" s="56" t="s">
        <v>2402</v>
      </c>
      <c r="UY11" s="45"/>
      <c r="UZ11" s="46"/>
      <c r="VA11" s="56" t="s">
        <v>2403</v>
      </c>
      <c r="VB11" s="45"/>
      <c r="VC11" s="46"/>
      <c r="VD11" s="56" t="s">
        <v>2404</v>
      </c>
      <c r="VE11" s="45"/>
      <c r="VF11" s="45"/>
      <c r="VG11" s="56" t="s">
        <v>2405</v>
      </c>
      <c r="VH11" s="45"/>
      <c r="VI11" s="46"/>
      <c r="VJ11" s="56" t="s">
        <v>2406</v>
      </c>
      <c r="VK11" s="45"/>
      <c r="VL11" s="46"/>
      <c r="VM11" s="56" t="s">
        <v>2407</v>
      </c>
      <c r="VN11" s="45"/>
      <c r="VO11" s="46"/>
      <c r="VP11" s="56" t="s">
        <v>2408</v>
      </c>
      <c r="VQ11" s="45"/>
      <c r="VR11" s="46"/>
      <c r="VS11" s="56" t="s">
        <v>2409</v>
      </c>
      <c r="VT11" s="45"/>
      <c r="VU11" s="46"/>
      <c r="VV11" s="56" t="s">
        <v>2410</v>
      </c>
      <c r="VW11" s="45"/>
      <c r="VX11" s="46"/>
      <c r="VY11" s="56" t="s">
        <v>2411</v>
      </c>
      <c r="VZ11" s="45"/>
      <c r="WA11" s="46"/>
      <c r="WB11" s="56" t="s">
        <v>2412</v>
      </c>
      <c r="WC11" s="45"/>
      <c r="WD11" s="46"/>
      <c r="WE11" s="56" t="s">
        <v>2413</v>
      </c>
      <c r="WF11" s="45"/>
      <c r="WG11" s="46"/>
      <c r="WH11" s="56" t="s">
        <v>2414</v>
      </c>
      <c r="WI11" s="45"/>
      <c r="WJ11" s="46"/>
      <c r="WK11" s="56" t="s">
        <v>2415</v>
      </c>
      <c r="WL11" s="45"/>
      <c r="WM11" s="46"/>
      <c r="WN11" s="56" t="s">
        <v>2416</v>
      </c>
      <c r="WO11" s="45"/>
      <c r="WP11" s="46"/>
      <c r="WQ11" s="56" t="s">
        <v>2417</v>
      </c>
      <c r="WR11" s="45"/>
      <c r="WS11" s="46"/>
      <c r="WT11" s="56" t="s">
        <v>2418</v>
      </c>
      <c r="WU11" s="45"/>
      <c r="WV11" s="46"/>
    </row>
    <row r="12" spans="1:620" ht="124.5" customHeight="1" x14ac:dyDescent="0.35">
      <c r="A12" s="48"/>
      <c r="B12" s="48"/>
      <c r="C12" s="79" t="s">
        <v>2419</v>
      </c>
      <c r="D12" s="76"/>
      <c r="E12" s="77"/>
      <c r="F12" s="79" t="s">
        <v>2420</v>
      </c>
      <c r="G12" s="76"/>
      <c r="H12" s="77"/>
      <c r="I12" s="79" t="s">
        <v>497</v>
      </c>
      <c r="J12" s="76"/>
      <c r="K12" s="77"/>
      <c r="L12" s="75" t="s">
        <v>2421</v>
      </c>
      <c r="M12" s="76"/>
      <c r="N12" s="77"/>
      <c r="O12" s="75" t="s">
        <v>2422</v>
      </c>
      <c r="P12" s="76"/>
      <c r="Q12" s="77"/>
      <c r="R12" s="75" t="s">
        <v>2423</v>
      </c>
      <c r="S12" s="76"/>
      <c r="T12" s="77"/>
      <c r="U12" s="79" t="s">
        <v>2424</v>
      </c>
      <c r="V12" s="76"/>
      <c r="W12" s="77"/>
      <c r="X12" s="79" t="s">
        <v>2425</v>
      </c>
      <c r="Y12" s="76"/>
      <c r="Z12" s="77"/>
      <c r="AA12" s="79" t="s">
        <v>2426</v>
      </c>
      <c r="AB12" s="76"/>
      <c r="AC12" s="77"/>
      <c r="AD12" s="75" t="s">
        <v>2427</v>
      </c>
      <c r="AE12" s="76"/>
      <c r="AF12" s="77"/>
      <c r="AG12" s="75" t="s">
        <v>2428</v>
      </c>
      <c r="AH12" s="76"/>
      <c r="AI12" s="77"/>
      <c r="AJ12" s="75" t="s">
        <v>2429</v>
      </c>
      <c r="AK12" s="76"/>
      <c r="AL12" s="77"/>
      <c r="AM12" s="75" t="s">
        <v>2430</v>
      </c>
      <c r="AN12" s="76"/>
      <c r="AO12" s="77"/>
      <c r="AP12" s="75" t="s">
        <v>2431</v>
      </c>
      <c r="AQ12" s="76"/>
      <c r="AR12" s="77"/>
      <c r="AS12" s="75" t="s">
        <v>2432</v>
      </c>
      <c r="AT12" s="76"/>
      <c r="AU12" s="77"/>
      <c r="AV12" s="75" t="s">
        <v>2433</v>
      </c>
      <c r="AW12" s="76"/>
      <c r="AX12" s="77"/>
      <c r="AY12" s="75" t="s">
        <v>2434</v>
      </c>
      <c r="AZ12" s="76"/>
      <c r="BA12" s="77"/>
      <c r="BB12" s="75" t="s">
        <v>2435</v>
      </c>
      <c r="BC12" s="76"/>
      <c r="BD12" s="77"/>
      <c r="BE12" s="75" t="s">
        <v>2436</v>
      </c>
      <c r="BF12" s="76"/>
      <c r="BG12" s="77"/>
      <c r="BH12" s="75" t="s">
        <v>2437</v>
      </c>
      <c r="BI12" s="76"/>
      <c r="BJ12" s="77"/>
      <c r="BK12" s="75" t="s">
        <v>2438</v>
      </c>
      <c r="BL12" s="76"/>
      <c r="BM12" s="77"/>
      <c r="BN12" s="75" t="s">
        <v>2439</v>
      </c>
      <c r="BO12" s="76"/>
      <c r="BP12" s="77"/>
      <c r="BQ12" s="75" t="s">
        <v>2440</v>
      </c>
      <c r="BR12" s="76"/>
      <c r="BS12" s="77"/>
      <c r="BT12" s="75" t="s">
        <v>2441</v>
      </c>
      <c r="BU12" s="76"/>
      <c r="BV12" s="77"/>
      <c r="BW12" s="75" t="s">
        <v>2442</v>
      </c>
      <c r="BX12" s="76"/>
      <c r="BY12" s="77"/>
      <c r="BZ12" s="75" t="s">
        <v>2443</v>
      </c>
      <c r="CA12" s="76"/>
      <c r="CB12" s="77"/>
      <c r="CC12" s="79" t="s">
        <v>2444</v>
      </c>
      <c r="CD12" s="76"/>
      <c r="CE12" s="77"/>
      <c r="CF12" s="79" t="s">
        <v>2445</v>
      </c>
      <c r="CG12" s="76"/>
      <c r="CH12" s="77"/>
      <c r="CI12" s="75" t="s">
        <v>2446</v>
      </c>
      <c r="CJ12" s="76"/>
      <c r="CK12" s="77"/>
      <c r="CL12" s="79" t="s">
        <v>2447</v>
      </c>
      <c r="CM12" s="76"/>
      <c r="CN12" s="77"/>
      <c r="CO12" s="79" t="s">
        <v>2448</v>
      </c>
      <c r="CP12" s="76"/>
      <c r="CQ12" s="77"/>
      <c r="CR12" s="75" t="s">
        <v>2449</v>
      </c>
      <c r="CS12" s="76"/>
      <c r="CT12" s="77"/>
      <c r="CU12" s="79" t="s">
        <v>2450</v>
      </c>
      <c r="CV12" s="76"/>
      <c r="CW12" s="77"/>
      <c r="CX12" s="75" t="s">
        <v>2451</v>
      </c>
      <c r="CY12" s="76"/>
      <c r="CZ12" s="77"/>
      <c r="DA12" s="75" t="s">
        <v>2452</v>
      </c>
      <c r="DB12" s="76"/>
      <c r="DC12" s="77"/>
      <c r="DD12" s="75" t="s">
        <v>2453</v>
      </c>
      <c r="DE12" s="76"/>
      <c r="DF12" s="77"/>
      <c r="DG12" s="75" t="s">
        <v>2454</v>
      </c>
      <c r="DH12" s="76"/>
      <c r="DI12" s="77"/>
      <c r="DJ12" s="75" t="s">
        <v>2455</v>
      </c>
      <c r="DK12" s="76"/>
      <c r="DL12" s="77"/>
      <c r="DM12" s="75" t="s">
        <v>2456</v>
      </c>
      <c r="DN12" s="76"/>
      <c r="DO12" s="77"/>
      <c r="DP12" s="79" t="s">
        <v>2457</v>
      </c>
      <c r="DQ12" s="76"/>
      <c r="DR12" s="77"/>
      <c r="DS12" s="75" t="s">
        <v>2458</v>
      </c>
      <c r="DT12" s="76"/>
      <c r="DU12" s="77"/>
      <c r="DV12" s="79" t="s">
        <v>2459</v>
      </c>
      <c r="DW12" s="76"/>
      <c r="DX12" s="77"/>
      <c r="DY12" s="75" t="s">
        <v>2460</v>
      </c>
      <c r="DZ12" s="76"/>
      <c r="EA12" s="77"/>
      <c r="EB12" s="75" t="s">
        <v>2461</v>
      </c>
      <c r="EC12" s="76"/>
      <c r="ED12" s="77"/>
      <c r="EE12" s="75" t="s">
        <v>2462</v>
      </c>
      <c r="EF12" s="76"/>
      <c r="EG12" s="77"/>
      <c r="EH12" s="75" t="s">
        <v>2463</v>
      </c>
      <c r="EI12" s="76"/>
      <c r="EJ12" s="77"/>
      <c r="EK12" s="75" t="s">
        <v>2464</v>
      </c>
      <c r="EL12" s="76"/>
      <c r="EM12" s="77"/>
      <c r="EN12" s="75" t="s">
        <v>2465</v>
      </c>
      <c r="EO12" s="76"/>
      <c r="EP12" s="77"/>
      <c r="EQ12" s="75" t="s">
        <v>2466</v>
      </c>
      <c r="ER12" s="76"/>
      <c r="ES12" s="77"/>
      <c r="ET12" s="75" t="s">
        <v>2467</v>
      </c>
      <c r="EU12" s="76"/>
      <c r="EV12" s="77"/>
      <c r="EW12" s="75" t="s">
        <v>2468</v>
      </c>
      <c r="EX12" s="76"/>
      <c r="EY12" s="77"/>
      <c r="EZ12" s="75" t="s">
        <v>2469</v>
      </c>
      <c r="FA12" s="76"/>
      <c r="FB12" s="77"/>
      <c r="FC12" s="75" t="s">
        <v>2470</v>
      </c>
      <c r="FD12" s="76"/>
      <c r="FE12" s="77"/>
      <c r="FF12" s="75" t="s">
        <v>2471</v>
      </c>
      <c r="FG12" s="76"/>
      <c r="FH12" s="77"/>
      <c r="FI12" s="75" t="s">
        <v>2472</v>
      </c>
      <c r="FJ12" s="76"/>
      <c r="FK12" s="77"/>
      <c r="FL12" s="75" t="s">
        <v>2473</v>
      </c>
      <c r="FM12" s="76"/>
      <c r="FN12" s="77"/>
      <c r="FO12" s="75" t="s">
        <v>2474</v>
      </c>
      <c r="FP12" s="76"/>
      <c r="FQ12" s="77"/>
      <c r="FR12" s="75" t="s">
        <v>2475</v>
      </c>
      <c r="FS12" s="76"/>
      <c r="FT12" s="77"/>
      <c r="FU12" s="75" t="s">
        <v>2476</v>
      </c>
      <c r="FV12" s="76"/>
      <c r="FW12" s="77"/>
      <c r="FX12" s="75" t="s">
        <v>2477</v>
      </c>
      <c r="FY12" s="76"/>
      <c r="FZ12" s="77"/>
      <c r="GA12" s="75" t="s">
        <v>2478</v>
      </c>
      <c r="GB12" s="76"/>
      <c r="GC12" s="77"/>
      <c r="GD12" s="75" t="s">
        <v>2479</v>
      </c>
      <c r="GE12" s="76"/>
      <c r="GF12" s="77"/>
      <c r="GG12" s="75" t="s">
        <v>2480</v>
      </c>
      <c r="GH12" s="76"/>
      <c r="GI12" s="77"/>
      <c r="GJ12" s="75" t="s">
        <v>2481</v>
      </c>
      <c r="GK12" s="76"/>
      <c r="GL12" s="77"/>
      <c r="GM12" s="75" t="s">
        <v>2482</v>
      </c>
      <c r="GN12" s="76"/>
      <c r="GO12" s="77"/>
      <c r="GP12" s="75" t="s">
        <v>2483</v>
      </c>
      <c r="GQ12" s="76"/>
      <c r="GR12" s="77"/>
      <c r="GS12" s="75" t="s">
        <v>2484</v>
      </c>
      <c r="GT12" s="76"/>
      <c r="GU12" s="77"/>
      <c r="GV12" s="75" t="s">
        <v>2485</v>
      </c>
      <c r="GW12" s="76"/>
      <c r="GX12" s="77"/>
      <c r="GY12" s="75" t="s">
        <v>2486</v>
      </c>
      <c r="GZ12" s="76"/>
      <c r="HA12" s="77"/>
      <c r="HB12" s="75" t="s">
        <v>2487</v>
      </c>
      <c r="HC12" s="76"/>
      <c r="HD12" s="77"/>
      <c r="HE12" s="75" t="s">
        <v>2488</v>
      </c>
      <c r="HF12" s="76"/>
      <c r="HG12" s="77"/>
      <c r="HH12" s="75" t="s">
        <v>2489</v>
      </c>
      <c r="HI12" s="76"/>
      <c r="HJ12" s="77"/>
      <c r="HK12" s="75" t="s">
        <v>2490</v>
      </c>
      <c r="HL12" s="76"/>
      <c r="HM12" s="77"/>
      <c r="HN12" s="75" t="s">
        <v>2491</v>
      </c>
      <c r="HO12" s="76"/>
      <c r="HP12" s="77"/>
      <c r="HQ12" s="75" t="s">
        <v>2492</v>
      </c>
      <c r="HR12" s="76"/>
      <c r="HS12" s="77"/>
      <c r="HT12" s="75" t="s">
        <v>2493</v>
      </c>
      <c r="HU12" s="76"/>
      <c r="HV12" s="77"/>
      <c r="HW12" s="75" t="s">
        <v>2494</v>
      </c>
      <c r="HX12" s="76"/>
      <c r="HY12" s="77"/>
      <c r="HZ12" s="75" t="s">
        <v>2495</v>
      </c>
      <c r="IA12" s="76"/>
      <c r="IB12" s="77"/>
      <c r="IC12" s="75" t="s">
        <v>2496</v>
      </c>
      <c r="ID12" s="76"/>
      <c r="IE12" s="77"/>
      <c r="IF12" s="75" t="s">
        <v>2497</v>
      </c>
      <c r="IG12" s="76"/>
      <c r="IH12" s="77"/>
      <c r="II12" s="75" t="s">
        <v>2498</v>
      </c>
      <c r="IJ12" s="76"/>
      <c r="IK12" s="77"/>
      <c r="IL12" s="75" t="s">
        <v>2499</v>
      </c>
      <c r="IM12" s="76"/>
      <c r="IN12" s="77"/>
      <c r="IO12" s="75" t="s">
        <v>2500</v>
      </c>
      <c r="IP12" s="76"/>
      <c r="IQ12" s="77"/>
      <c r="IR12" s="75" t="s">
        <v>2501</v>
      </c>
      <c r="IS12" s="76"/>
      <c r="IT12" s="77"/>
      <c r="IU12" s="75" t="s">
        <v>2502</v>
      </c>
      <c r="IV12" s="76"/>
      <c r="IW12" s="77"/>
      <c r="IX12" s="75" t="s">
        <v>2503</v>
      </c>
      <c r="IY12" s="76"/>
      <c r="IZ12" s="77"/>
      <c r="JA12" s="75" t="s">
        <v>2504</v>
      </c>
      <c r="JB12" s="76"/>
      <c r="JC12" s="77"/>
      <c r="JD12" s="75" t="s">
        <v>2505</v>
      </c>
      <c r="JE12" s="76"/>
      <c r="JF12" s="77"/>
      <c r="JG12" s="75" t="s">
        <v>2506</v>
      </c>
      <c r="JH12" s="76"/>
      <c r="JI12" s="77"/>
      <c r="JJ12" s="75" t="s">
        <v>2507</v>
      </c>
      <c r="JK12" s="76"/>
      <c r="JL12" s="77"/>
      <c r="JM12" s="75" t="s">
        <v>2508</v>
      </c>
      <c r="JN12" s="76"/>
      <c r="JO12" s="77"/>
      <c r="JP12" s="75" t="s">
        <v>2483</v>
      </c>
      <c r="JQ12" s="76"/>
      <c r="JR12" s="77"/>
      <c r="JS12" s="75" t="s">
        <v>2509</v>
      </c>
      <c r="JT12" s="76"/>
      <c r="JU12" s="77"/>
      <c r="JV12" s="75" t="s">
        <v>2510</v>
      </c>
      <c r="JW12" s="76"/>
      <c r="JX12" s="77"/>
      <c r="JY12" s="75" t="s">
        <v>2511</v>
      </c>
      <c r="JZ12" s="76"/>
      <c r="KA12" s="77"/>
      <c r="KB12" s="75" t="s">
        <v>2512</v>
      </c>
      <c r="KC12" s="76"/>
      <c r="KD12" s="77"/>
      <c r="KE12" s="75" t="s">
        <v>2513</v>
      </c>
      <c r="KF12" s="76"/>
      <c r="KG12" s="77"/>
      <c r="KH12" s="75" t="s">
        <v>2514</v>
      </c>
      <c r="KI12" s="76"/>
      <c r="KJ12" s="77"/>
      <c r="KK12" s="75" t="s">
        <v>2515</v>
      </c>
      <c r="KL12" s="76"/>
      <c r="KM12" s="77"/>
      <c r="KN12" s="75" t="s">
        <v>2516</v>
      </c>
      <c r="KO12" s="76"/>
      <c r="KP12" s="77"/>
      <c r="KQ12" s="75" t="s">
        <v>2517</v>
      </c>
      <c r="KR12" s="76"/>
      <c r="KS12" s="77"/>
      <c r="KT12" s="75" t="s">
        <v>2518</v>
      </c>
      <c r="KU12" s="76"/>
      <c r="KV12" s="77"/>
      <c r="KW12" s="75" t="s">
        <v>2519</v>
      </c>
      <c r="KX12" s="76"/>
      <c r="KY12" s="77"/>
      <c r="KZ12" s="75" t="s">
        <v>2520</v>
      </c>
      <c r="LA12" s="76"/>
      <c r="LB12" s="77"/>
      <c r="LC12" s="75" t="s">
        <v>2521</v>
      </c>
      <c r="LD12" s="76"/>
      <c r="LE12" s="77"/>
      <c r="LF12" s="75" t="s">
        <v>2522</v>
      </c>
      <c r="LG12" s="76"/>
      <c r="LH12" s="77"/>
      <c r="LI12" s="75" t="s">
        <v>2523</v>
      </c>
      <c r="LJ12" s="76"/>
      <c r="LK12" s="77"/>
      <c r="LL12" s="75" t="s">
        <v>2524</v>
      </c>
      <c r="LM12" s="76"/>
      <c r="LN12" s="77"/>
      <c r="LO12" s="75" t="s">
        <v>2525</v>
      </c>
      <c r="LP12" s="76"/>
      <c r="LQ12" s="77"/>
      <c r="LR12" s="75" t="s">
        <v>2526</v>
      </c>
      <c r="LS12" s="76"/>
      <c r="LT12" s="77"/>
      <c r="LU12" s="75" t="s">
        <v>2527</v>
      </c>
      <c r="LV12" s="76"/>
      <c r="LW12" s="77"/>
      <c r="LX12" s="75" t="s">
        <v>2528</v>
      </c>
      <c r="LY12" s="76"/>
      <c r="LZ12" s="77"/>
      <c r="MA12" s="75" t="s">
        <v>2529</v>
      </c>
      <c r="MB12" s="76"/>
      <c r="MC12" s="77"/>
      <c r="MD12" s="75" t="s">
        <v>2530</v>
      </c>
      <c r="ME12" s="76"/>
      <c r="MF12" s="77"/>
      <c r="MG12" s="75" t="s">
        <v>2531</v>
      </c>
      <c r="MH12" s="76"/>
      <c r="MI12" s="77"/>
      <c r="MJ12" s="75" t="s">
        <v>2532</v>
      </c>
      <c r="MK12" s="76"/>
      <c r="ML12" s="77"/>
      <c r="MM12" s="75" t="s">
        <v>2533</v>
      </c>
      <c r="MN12" s="76"/>
      <c r="MO12" s="77"/>
      <c r="MP12" s="75" t="s">
        <v>2534</v>
      </c>
      <c r="MQ12" s="76"/>
      <c r="MR12" s="77"/>
      <c r="MS12" s="75" t="s">
        <v>2535</v>
      </c>
      <c r="MT12" s="76"/>
      <c r="MU12" s="77"/>
      <c r="MV12" s="75" t="s">
        <v>2536</v>
      </c>
      <c r="MW12" s="76"/>
      <c r="MX12" s="77"/>
      <c r="MY12" s="75" t="s">
        <v>2537</v>
      </c>
      <c r="MZ12" s="76"/>
      <c r="NA12" s="77"/>
      <c r="NB12" s="75" t="s">
        <v>2538</v>
      </c>
      <c r="NC12" s="76"/>
      <c r="ND12" s="77"/>
      <c r="NE12" s="75" t="s">
        <v>2539</v>
      </c>
      <c r="NF12" s="76"/>
      <c r="NG12" s="77"/>
      <c r="NH12" s="75" t="s">
        <v>2540</v>
      </c>
      <c r="NI12" s="76"/>
      <c r="NJ12" s="77"/>
      <c r="NK12" s="75" t="s">
        <v>2541</v>
      </c>
      <c r="NL12" s="76"/>
      <c r="NM12" s="77"/>
      <c r="NN12" s="75" t="s">
        <v>2542</v>
      </c>
      <c r="NO12" s="76"/>
      <c r="NP12" s="77"/>
      <c r="NQ12" s="75" t="s">
        <v>2543</v>
      </c>
      <c r="NR12" s="76"/>
      <c r="NS12" s="77"/>
      <c r="NT12" s="75" t="s">
        <v>2544</v>
      </c>
      <c r="NU12" s="76"/>
      <c r="NV12" s="77"/>
      <c r="NW12" s="75" t="s">
        <v>2545</v>
      </c>
      <c r="NX12" s="76"/>
      <c r="NY12" s="77"/>
      <c r="NZ12" s="75" t="s">
        <v>2546</v>
      </c>
      <c r="OA12" s="76"/>
      <c r="OB12" s="77"/>
      <c r="OC12" s="75" t="s">
        <v>2547</v>
      </c>
      <c r="OD12" s="76"/>
      <c r="OE12" s="77"/>
      <c r="OF12" s="75" t="s">
        <v>2548</v>
      </c>
      <c r="OG12" s="76"/>
      <c r="OH12" s="77"/>
      <c r="OI12" s="75" t="s">
        <v>2549</v>
      </c>
      <c r="OJ12" s="76"/>
      <c r="OK12" s="77"/>
      <c r="OL12" s="75" t="s">
        <v>2550</v>
      </c>
      <c r="OM12" s="76"/>
      <c r="ON12" s="77"/>
      <c r="OO12" s="75" t="s">
        <v>2551</v>
      </c>
      <c r="OP12" s="76"/>
      <c r="OQ12" s="77"/>
      <c r="OR12" s="75" t="s">
        <v>2552</v>
      </c>
      <c r="OS12" s="76"/>
      <c r="OT12" s="77"/>
      <c r="OU12" s="75" t="s">
        <v>2553</v>
      </c>
      <c r="OV12" s="76"/>
      <c r="OW12" s="77"/>
      <c r="OX12" s="75" t="s">
        <v>2554</v>
      </c>
      <c r="OY12" s="76"/>
      <c r="OZ12" s="77"/>
      <c r="PA12" s="75" t="s">
        <v>2555</v>
      </c>
      <c r="PB12" s="76"/>
      <c r="PC12" s="77"/>
      <c r="PD12" s="75" t="s">
        <v>2556</v>
      </c>
      <c r="PE12" s="76"/>
      <c r="PF12" s="77"/>
      <c r="PG12" s="75" t="s">
        <v>2557</v>
      </c>
      <c r="PH12" s="76"/>
      <c r="PI12" s="77"/>
      <c r="PJ12" s="75" t="s">
        <v>2558</v>
      </c>
      <c r="PK12" s="76"/>
      <c r="PL12" s="77"/>
      <c r="PM12" s="75" t="s">
        <v>2559</v>
      </c>
      <c r="PN12" s="76"/>
      <c r="PO12" s="77"/>
      <c r="PP12" s="75" t="s">
        <v>2560</v>
      </c>
      <c r="PQ12" s="76"/>
      <c r="PR12" s="77"/>
      <c r="PS12" s="75" t="s">
        <v>2561</v>
      </c>
      <c r="PT12" s="76"/>
      <c r="PU12" s="77"/>
      <c r="PV12" s="75" t="s">
        <v>2562</v>
      </c>
      <c r="PW12" s="76"/>
      <c r="PX12" s="77"/>
      <c r="PY12" s="75" t="s">
        <v>2563</v>
      </c>
      <c r="PZ12" s="76"/>
      <c r="QA12" s="77"/>
      <c r="QB12" s="75" t="s">
        <v>2564</v>
      </c>
      <c r="QC12" s="76"/>
      <c r="QD12" s="77"/>
      <c r="QE12" s="75" t="s">
        <v>2565</v>
      </c>
      <c r="QF12" s="76"/>
      <c r="QG12" s="77"/>
      <c r="QH12" s="75" t="s">
        <v>2566</v>
      </c>
      <c r="QI12" s="76"/>
      <c r="QJ12" s="77"/>
      <c r="QK12" s="75" t="s">
        <v>2567</v>
      </c>
      <c r="QL12" s="76"/>
      <c r="QM12" s="77"/>
      <c r="QN12" s="75" t="s">
        <v>1676</v>
      </c>
      <c r="QO12" s="76"/>
      <c r="QP12" s="77"/>
      <c r="QQ12" s="75" t="s">
        <v>2568</v>
      </c>
      <c r="QR12" s="76"/>
      <c r="QS12" s="77"/>
      <c r="QT12" s="75" t="s">
        <v>2569</v>
      </c>
      <c r="QU12" s="76"/>
      <c r="QV12" s="77"/>
      <c r="QW12" s="75" t="s">
        <v>2570</v>
      </c>
      <c r="QX12" s="76"/>
      <c r="QY12" s="77"/>
      <c r="QZ12" s="75" t="s">
        <v>2571</v>
      </c>
      <c r="RA12" s="76"/>
      <c r="RB12" s="77"/>
      <c r="RC12" s="75" t="s">
        <v>2572</v>
      </c>
      <c r="RD12" s="76"/>
      <c r="RE12" s="77"/>
      <c r="RF12" s="75" t="s">
        <v>2573</v>
      </c>
      <c r="RG12" s="76"/>
      <c r="RH12" s="77"/>
      <c r="RI12" s="75" t="s">
        <v>2574</v>
      </c>
      <c r="RJ12" s="76"/>
      <c r="RK12" s="77"/>
      <c r="RL12" s="75" t="s">
        <v>2575</v>
      </c>
      <c r="RM12" s="76"/>
      <c r="RN12" s="77"/>
      <c r="RO12" s="75" t="s">
        <v>2576</v>
      </c>
      <c r="RP12" s="76"/>
      <c r="RQ12" s="77"/>
      <c r="RR12" s="75" t="s">
        <v>2577</v>
      </c>
      <c r="RS12" s="76"/>
      <c r="RT12" s="77"/>
      <c r="RU12" s="75" t="s">
        <v>2578</v>
      </c>
      <c r="RV12" s="76"/>
      <c r="RW12" s="77"/>
      <c r="RX12" s="75" t="s">
        <v>2579</v>
      </c>
      <c r="RY12" s="76"/>
      <c r="RZ12" s="77"/>
      <c r="SA12" s="75" t="s">
        <v>2580</v>
      </c>
      <c r="SB12" s="76"/>
      <c r="SC12" s="77"/>
      <c r="SD12" s="75" t="s">
        <v>2581</v>
      </c>
      <c r="SE12" s="76"/>
      <c r="SF12" s="77"/>
      <c r="SG12" s="75" t="s">
        <v>2582</v>
      </c>
      <c r="SH12" s="76"/>
      <c r="SI12" s="77"/>
      <c r="SJ12" s="75" t="s">
        <v>2583</v>
      </c>
      <c r="SK12" s="76"/>
      <c r="SL12" s="77"/>
      <c r="SM12" s="75" t="s">
        <v>2584</v>
      </c>
      <c r="SN12" s="76"/>
      <c r="SO12" s="77"/>
      <c r="SP12" s="75" t="s">
        <v>2449</v>
      </c>
      <c r="SQ12" s="76"/>
      <c r="SR12" s="77"/>
      <c r="SS12" s="75" t="s">
        <v>2585</v>
      </c>
      <c r="ST12" s="76"/>
      <c r="SU12" s="77"/>
      <c r="SV12" s="75" t="s">
        <v>2586</v>
      </c>
      <c r="SW12" s="76"/>
      <c r="SX12" s="77"/>
      <c r="SY12" s="75" t="s">
        <v>2587</v>
      </c>
      <c r="SZ12" s="76"/>
      <c r="TA12" s="77"/>
      <c r="TB12" s="75" t="s">
        <v>2588</v>
      </c>
      <c r="TC12" s="76"/>
      <c r="TD12" s="77"/>
      <c r="TE12" s="75" t="s">
        <v>2589</v>
      </c>
      <c r="TF12" s="76"/>
      <c r="TG12" s="77"/>
      <c r="TH12" s="75" t="s">
        <v>2590</v>
      </c>
      <c r="TI12" s="76"/>
      <c r="TJ12" s="77"/>
      <c r="TK12" s="75" t="s">
        <v>2591</v>
      </c>
      <c r="TL12" s="76"/>
      <c r="TM12" s="77"/>
      <c r="TN12" s="75" t="s">
        <v>2592</v>
      </c>
      <c r="TO12" s="76"/>
      <c r="TP12" s="77"/>
      <c r="TQ12" s="75" t="s">
        <v>2593</v>
      </c>
      <c r="TR12" s="76"/>
      <c r="TS12" s="77"/>
      <c r="TT12" s="75" t="s">
        <v>2594</v>
      </c>
      <c r="TU12" s="76"/>
      <c r="TV12" s="77"/>
      <c r="TW12" s="75" t="s">
        <v>2595</v>
      </c>
      <c r="TX12" s="76"/>
      <c r="TY12" s="77"/>
      <c r="TZ12" s="75" t="s">
        <v>2596</v>
      </c>
      <c r="UA12" s="76"/>
      <c r="UB12" s="77"/>
      <c r="UC12" s="75" t="s">
        <v>2597</v>
      </c>
      <c r="UD12" s="76"/>
      <c r="UE12" s="77"/>
      <c r="UF12" s="75" t="s">
        <v>2598</v>
      </c>
      <c r="UG12" s="76"/>
      <c r="UH12" s="77"/>
      <c r="UI12" s="75" t="s">
        <v>2599</v>
      </c>
      <c r="UJ12" s="76"/>
      <c r="UK12" s="77"/>
      <c r="UL12" s="75" t="s">
        <v>2600</v>
      </c>
      <c r="UM12" s="76"/>
      <c r="UN12" s="77"/>
      <c r="UO12" s="75" t="s">
        <v>2601</v>
      </c>
      <c r="UP12" s="76"/>
      <c r="UQ12" s="77"/>
      <c r="UR12" s="75" t="s">
        <v>2602</v>
      </c>
      <c r="US12" s="76"/>
      <c r="UT12" s="77"/>
      <c r="UU12" s="75" t="s">
        <v>2603</v>
      </c>
      <c r="UV12" s="76"/>
      <c r="UW12" s="77"/>
      <c r="UX12" s="75" t="s">
        <v>2604</v>
      </c>
      <c r="UY12" s="76"/>
      <c r="UZ12" s="77"/>
      <c r="VA12" s="75" t="s">
        <v>2605</v>
      </c>
      <c r="VB12" s="76"/>
      <c r="VC12" s="77"/>
      <c r="VD12" s="75" t="s">
        <v>2606</v>
      </c>
      <c r="VE12" s="76"/>
      <c r="VF12" s="77"/>
      <c r="VG12" s="75" t="s">
        <v>2607</v>
      </c>
      <c r="VH12" s="76"/>
      <c r="VI12" s="77"/>
      <c r="VJ12" s="75" t="s">
        <v>2608</v>
      </c>
      <c r="VK12" s="76"/>
      <c r="VL12" s="77"/>
      <c r="VM12" s="75" t="s">
        <v>2609</v>
      </c>
      <c r="VN12" s="76"/>
      <c r="VO12" s="77"/>
      <c r="VP12" s="75" t="s">
        <v>2610</v>
      </c>
      <c r="VQ12" s="76"/>
      <c r="VR12" s="77"/>
      <c r="VS12" s="79" t="s">
        <v>2611</v>
      </c>
      <c r="VT12" s="76"/>
      <c r="VU12" s="77"/>
      <c r="VV12" s="75" t="s">
        <v>2612</v>
      </c>
      <c r="VW12" s="76"/>
      <c r="VX12" s="77"/>
      <c r="VY12" s="75" t="s">
        <v>2613</v>
      </c>
      <c r="VZ12" s="76"/>
      <c r="WA12" s="77"/>
      <c r="WB12" s="75" t="s">
        <v>2614</v>
      </c>
      <c r="WC12" s="76"/>
      <c r="WD12" s="77"/>
      <c r="WE12" s="75" t="s">
        <v>2615</v>
      </c>
      <c r="WF12" s="76"/>
      <c r="WG12" s="77"/>
      <c r="WH12" s="75" t="s">
        <v>2616</v>
      </c>
      <c r="WI12" s="76"/>
      <c r="WJ12" s="77"/>
      <c r="WK12" s="75" t="s">
        <v>2617</v>
      </c>
      <c r="WL12" s="76"/>
      <c r="WM12" s="77"/>
      <c r="WN12" s="75" t="s">
        <v>2618</v>
      </c>
      <c r="WO12" s="76"/>
      <c r="WP12" s="77"/>
      <c r="WQ12" s="75" t="s">
        <v>2619</v>
      </c>
      <c r="WR12" s="76"/>
      <c r="WS12" s="77"/>
      <c r="WT12" s="75" t="s">
        <v>2620</v>
      </c>
      <c r="WU12" s="76"/>
      <c r="WV12" s="77"/>
    </row>
    <row r="13" spans="1:620" ht="172.5" x14ac:dyDescent="0.35">
      <c r="A13" s="49"/>
      <c r="B13" s="49"/>
      <c r="C13" s="33" t="s">
        <v>2621</v>
      </c>
      <c r="D13" s="34" t="s">
        <v>2622</v>
      </c>
      <c r="E13" s="34" t="s">
        <v>2623</v>
      </c>
      <c r="F13" s="33" t="s">
        <v>2624</v>
      </c>
      <c r="G13" s="34" t="s">
        <v>2625</v>
      </c>
      <c r="H13" s="34" t="s">
        <v>2626</v>
      </c>
      <c r="I13" s="33" t="s">
        <v>608</v>
      </c>
      <c r="J13" s="34" t="s">
        <v>2627</v>
      </c>
      <c r="K13" s="34" t="s">
        <v>610</v>
      </c>
      <c r="L13" s="33" t="s">
        <v>2628</v>
      </c>
      <c r="M13" s="34" t="s">
        <v>2629</v>
      </c>
      <c r="N13" s="34" t="s">
        <v>2630</v>
      </c>
      <c r="O13" s="33" t="s">
        <v>2631</v>
      </c>
      <c r="P13" s="34" t="s">
        <v>2632</v>
      </c>
      <c r="Q13" s="34" t="s">
        <v>2633</v>
      </c>
      <c r="R13" s="33" t="s">
        <v>2634</v>
      </c>
      <c r="S13" s="34" t="s">
        <v>2635</v>
      </c>
      <c r="T13" s="34" t="s">
        <v>2636</v>
      </c>
      <c r="U13" s="33" t="s">
        <v>2637</v>
      </c>
      <c r="V13" s="34" t="s">
        <v>2638</v>
      </c>
      <c r="W13" s="34" t="s">
        <v>2639</v>
      </c>
      <c r="X13" s="33" t="s">
        <v>2640</v>
      </c>
      <c r="Y13" s="34" t="s">
        <v>2641</v>
      </c>
      <c r="Z13" s="34" t="s">
        <v>2642</v>
      </c>
      <c r="AA13" s="33" t="s">
        <v>2643</v>
      </c>
      <c r="AB13" s="34" t="s">
        <v>2644</v>
      </c>
      <c r="AC13" s="34" t="s">
        <v>2645</v>
      </c>
      <c r="AD13" s="33" t="s">
        <v>2646</v>
      </c>
      <c r="AE13" s="34" t="s">
        <v>2647</v>
      </c>
      <c r="AF13" s="34" t="s">
        <v>2648</v>
      </c>
      <c r="AG13" s="33" t="s">
        <v>2649</v>
      </c>
      <c r="AH13" s="34" t="s">
        <v>2650</v>
      </c>
      <c r="AI13" s="34" t="s">
        <v>2651</v>
      </c>
      <c r="AJ13" s="33" t="s">
        <v>2652</v>
      </c>
      <c r="AK13" s="34" t="s">
        <v>2653</v>
      </c>
      <c r="AL13" s="34" t="s">
        <v>2654</v>
      </c>
      <c r="AM13" s="33" t="s">
        <v>2655</v>
      </c>
      <c r="AN13" s="34" t="s">
        <v>2656</v>
      </c>
      <c r="AO13" s="34" t="s">
        <v>2657</v>
      </c>
      <c r="AP13" s="33" t="s">
        <v>2658</v>
      </c>
      <c r="AQ13" s="34" t="s">
        <v>2659</v>
      </c>
      <c r="AR13" s="34" t="s">
        <v>2660</v>
      </c>
      <c r="AS13" s="33" t="s">
        <v>2661</v>
      </c>
      <c r="AT13" s="34" t="s">
        <v>2662</v>
      </c>
      <c r="AU13" s="34" t="s">
        <v>2663</v>
      </c>
      <c r="AV13" s="33" t="s">
        <v>2664</v>
      </c>
      <c r="AW13" s="34" t="s">
        <v>2665</v>
      </c>
      <c r="AX13" s="34" t="s">
        <v>2666</v>
      </c>
      <c r="AY13" s="33" t="s">
        <v>2667</v>
      </c>
      <c r="AZ13" s="34" t="s">
        <v>2668</v>
      </c>
      <c r="BA13" s="34" t="s">
        <v>211</v>
      </c>
      <c r="BB13" s="33" t="s">
        <v>641</v>
      </c>
      <c r="BC13" s="34" t="s">
        <v>2669</v>
      </c>
      <c r="BD13" s="34" t="s">
        <v>2670</v>
      </c>
      <c r="BE13" s="33" t="s">
        <v>2671</v>
      </c>
      <c r="BF13" s="34" t="s">
        <v>2672</v>
      </c>
      <c r="BG13" s="34" t="s">
        <v>2673</v>
      </c>
      <c r="BH13" s="33" t="s">
        <v>641</v>
      </c>
      <c r="BI13" s="34" t="s">
        <v>2669</v>
      </c>
      <c r="BJ13" s="34" t="s">
        <v>2670</v>
      </c>
      <c r="BK13" s="33" t="s">
        <v>1304</v>
      </c>
      <c r="BL13" s="34" t="s">
        <v>2674</v>
      </c>
      <c r="BM13" s="34" t="s">
        <v>2675</v>
      </c>
      <c r="BN13" s="33" t="s">
        <v>2676</v>
      </c>
      <c r="BO13" s="34" t="s">
        <v>2677</v>
      </c>
      <c r="BP13" s="34" t="s">
        <v>2678</v>
      </c>
      <c r="BQ13" s="33" t="s">
        <v>2679</v>
      </c>
      <c r="BR13" s="34" t="s">
        <v>2680</v>
      </c>
      <c r="BS13" s="34" t="s">
        <v>2681</v>
      </c>
      <c r="BT13" s="33"/>
      <c r="BU13" s="34"/>
      <c r="BV13" s="34"/>
      <c r="BW13" s="33" t="s">
        <v>2682</v>
      </c>
      <c r="BX13" s="34" t="s">
        <v>2683</v>
      </c>
      <c r="BY13" s="34" t="s">
        <v>2684</v>
      </c>
      <c r="BZ13" s="30" t="s">
        <v>2685</v>
      </c>
      <c r="CA13" s="31" t="s">
        <v>2686</v>
      </c>
      <c r="CB13" s="31" t="s">
        <v>2687</v>
      </c>
      <c r="CC13" s="30" t="s">
        <v>2688</v>
      </c>
      <c r="CD13" s="31" t="s">
        <v>2689</v>
      </c>
      <c r="CE13" s="31" t="s">
        <v>2690</v>
      </c>
      <c r="CF13" s="30" t="s">
        <v>2691</v>
      </c>
      <c r="CG13" s="31" t="s">
        <v>2692</v>
      </c>
      <c r="CH13" s="31" t="s">
        <v>2693</v>
      </c>
      <c r="CI13" s="30" t="s">
        <v>262</v>
      </c>
      <c r="CJ13" s="31" t="s">
        <v>2694</v>
      </c>
      <c r="CK13" s="31" t="s">
        <v>2695</v>
      </c>
      <c r="CL13" s="30" t="s">
        <v>2696</v>
      </c>
      <c r="CM13" s="31" t="s">
        <v>2697</v>
      </c>
      <c r="CN13" s="31" t="s">
        <v>2698</v>
      </c>
      <c r="CO13" s="30" t="s">
        <v>314</v>
      </c>
      <c r="CP13" s="31" t="s">
        <v>1783</v>
      </c>
      <c r="CQ13" s="31" t="s">
        <v>238</v>
      </c>
      <c r="CR13" s="30" t="s">
        <v>1346</v>
      </c>
      <c r="CS13" s="31" t="s">
        <v>2699</v>
      </c>
      <c r="CT13" s="31" t="s">
        <v>1348</v>
      </c>
      <c r="CU13" s="30" t="s">
        <v>2700</v>
      </c>
      <c r="CV13" s="31" t="s">
        <v>2701</v>
      </c>
      <c r="CW13" s="31" t="s">
        <v>2702</v>
      </c>
      <c r="CX13" s="30" t="s">
        <v>2703</v>
      </c>
      <c r="CY13" s="31" t="s">
        <v>2704</v>
      </c>
      <c r="CZ13" s="31" t="s">
        <v>2705</v>
      </c>
      <c r="DA13" s="30" t="s">
        <v>2706</v>
      </c>
      <c r="DB13" s="31" t="s">
        <v>2707</v>
      </c>
      <c r="DC13" s="31" t="s">
        <v>2708</v>
      </c>
      <c r="DD13" s="30" t="s">
        <v>2709</v>
      </c>
      <c r="DE13" s="31" t="s">
        <v>2710</v>
      </c>
      <c r="DF13" s="31" t="s">
        <v>2711</v>
      </c>
      <c r="DG13" s="30" t="s">
        <v>2712</v>
      </c>
      <c r="DH13" s="31" t="s">
        <v>2713</v>
      </c>
      <c r="DI13" s="31" t="s">
        <v>2714</v>
      </c>
      <c r="DJ13" s="30" t="s">
        <v>2715</v>
      </c>
      <c r="DK13" s="31" t="s">
        <v>2716</v>
      </c>
      <c r="DL13" s="31" t="s">
        <v>2717</v>
      </c>
      <c r="DM13" s="30" t="s">
        <v>2718</v>
      </c>
      <c r="DN13" s="31" t="s">
        <v>2719</v>
      </c>
      <c r="DO13" s="31" t="s">
        <v>2720</v>
      </c>
      <c r="DP13" s="30" t="s">
        <v>2721</v>
      </c>
      <c r="DQ13" s="31" t="s">
        <v>2722</v>
      </c>
      <c r="DR13" s="31" t="s">
        <v>2723</v>
      </c>
      <c r="DS13" s="30" t="s">
        <v>1830</v>
      </c>
      <c r="DT13" s="31" t="s">
        <v>2724</v>
      </c>
      <c r="DU13" s="31" t="s">
        <v>2725</v>
      </c>
      <c r="DV13" s="30" t="s">
        <v>285</v>
      </c>
      <c r="DW13" s="31" t="s">
        <v>788</v>
      </c>
      <c r="DX13" s="31" t="s">
        <v>287</v>
      </c>
      <c r="DY13" s="30" t="s">
        <v>2726</v>
      </c>
      <c r="DZ13" s="31" t="s">
        <v>2727</v>
      </c>
      <c r="EA13" s="31" t="s">
        <v>2728</v>
      </c>
      <c r="EB13" s="30" t="s">
        <v>2729</v>
      </c>
      <c r="EC13" s="31" t="s">
        <v>2730</v>
      </c>
      <c r="ED13" s="31" t="s">
        <v>2731</v>
      </c>
      <c r="EE13" s="30" t="s">
        <v>181</v>
      </c>
      <c r="EF13" s="31" t="s">
        <v>332</v>
      </c>
      <c r="EG13" s="31" t="s">
        <v>183</v>
      </c>
      <c r="EH13" s="30" t="s">
        <v>2732</v>
      </c>
      <c r="EI13" s="31" t="s">
        <v>2733</v>
      </c>
      <c r="EJ13" s="31" t="s">
        <v>2734</v>
      </c>
      <c r="EK13" s="30" t="s">
        <v>2735</v>
      </c>
      <c r="EL13" s="31" t="s">
        <v>2736</v>
      </c>
      <c r="EM13" s="31" t="s">
        <v>2737</v>
      </c>
      <c r="EN13" s="30" t="s">
        <v>2738</v>
      </c>
      <c r="EO13" s="31" t="s">
        <v>2739</v>
      </c>
      <c r="EP13" s="31" t="s">
        <v>2740</v>
      </c>
      <c r="EQ13" s="30" t="s">
        <v>2741</v>
      </c>
      <c r="ER13" s="31" t="s">
        <v>2742</v>
      </c>
      <c r="ES13" s="31" t="s">
        <v>2743</v>
      </c>
      <c r="ET13" s="30" t="s">
        <v>2744</v>
      </c>
      <c r="EU13" s="31" t="s">
        <v>2745</v>
      </c>
      <c r="EV13" s="31" t="s">
        <v>2746</v>
      </c>
      <c r="EW13" s="30" t="s">
        <v>2747</v>
      </c>
      <c r="EX13" s="31" t="s">
        <v>2748</v>
      </c>
      <c r="EY13" s="31" t="s">
        <v>2749</v>
      </c>
      <c r="EZ13" s="30" t="s">
        <v>2750</v>
      </c>
      <c r="FA13" s="31" t="s">
        <v>2751</v>
      </c>
      <c r="FB13" s="31" t="s">
        <v>2752</v>
      </c>
      <c r="FC13" s="30" t="s">
        <v>2753</v>
      </c>
      <c r="FD13" s="31" t="s">
        <v>2754</v>
      </c>
      <c r="FE13" s="31" t="s">
        <v>2755</v>
      </c>
      <c r="FF13" s="30" t="s">
        <v>361</v>
      </c>
      <c r="FG13" s="31" t="s">
        <v>714</v>
      </c>
      <c r="FH13" s="31" t="s">
        <v>363</v>
      </c>
      <c r="FI13" s="30" t="s">
        <v>2756</v>
      </c>
      <c r="FJ13" s="31" t="s">
        <v>2757</v>
      </c>
      <c r="FK13" s="31" t="s">
        <v>2758</v>
      </c>
      <c r="FL13" s="30" t="s">
        <v>2759</v>
      </c>
      <c r="FM13" s="31" t="s">
        <v>2760</v>
      </c>
      <c r="FN13" s="31" t="s">
        <v>2761</v>
      </c>
      <c r="FO13" s="30" t="s">
        <v>2762</v>
      </c>
      <c r="FP13" s="31" t="s">
        <v>2763</v>
      </c>
      <c r="FQ13" s="31" t="s">
        <v>2764</v>
      </c>
      <c r="FR13" s="30" t="s">
        <v>2765</v>
      </c>
      <c r="FS13" s="31" t="s">
        <v>2766</v>
      </c>
      <c r="FT13" s="31" t="s">
        <v>2767</v>
      </c>
      <c r="FU13" s="30" t="s">
        <v>2768</v>
      </c>
      <c r="FV13" s="31" t="s">
        <v>2769</v>
      </c>
      <c r="FW13" s="31" t="s">
        <v>2770</v>
      </c>
      <c r="FX13" s="30" t="s">
        <v>347</v>
      </c>
      <c r="FY13" s="31" t="s">
        <v>348</v>
      </c>
      <c r="FZ13" s="31" t="s">
        <v>664</v>
      </c>
      <c r="GA13" s="30" t="s">
        <v>1212</v>
      </c>
      <c r="GB13" s="31" t="s">
        <v>2771</v>
      </c>
      <c r="GC13" s="31" t="s">
        <v>2772</v>
      </c>
      <c r="GD13" s="30" t="s">
        <v>2773</v>
      </c>
      <c r="GE13" s="31" t="s">
        <v>2774</v>
      </c>
      <c r="GF13" s="31" t="s">
        <v>2775</v>
      </c>
      <c r="GG13" s="30" t="s">
        <v>2776</v>
      </c>
      <c r="GH13" s="31" t="s">
        <v>2777</v>
      </c>
      <c r="GI13" s="31" t="s">
        <v>2778</v>
      </c>
      <c r="GJ13" s="30" t="s">
        <v>2779</v>
      </c>
      <c r="GK13" s="31" t="s">
        <v>2780</v>
      </c>
      <c r="GL13" s="31" t="s">
        <v>2781</v>
      </c>
      <c r="GM13" s="30" t="s">
        <v>2782</v>
      </c>
      <c r="GN13" s="31" t="s">
        <v>2783</v>
      </c>
      <c r="GO13" s="31" t="s">
        <v>2784</v>
      </c>
      <c r="GP13" s="30" t="s">
        <v>2785</v>
      </c>
      <c r="GQ13" s="31" t="s">
        <v>2786</v>
      </c>
      <c r="GR13" s="31" t="s">
        <v>2787</v>
      </c>
      <c r="GS13" s="30" t="s">
        <v>2788</v>
      </c>
      <c r="GT13" s="31" t="s">
        <v>2789</v>
      </c>
      <c r="GU13" s="31" t="s">
        <v>2790</v>
      </c>
      <c r="GV13" s="30" t="s">
        <v>2173</v>
      </c>
      <c r="GW13" s="31" t="s">
        <v>2174</v>
      </c>
      <c r="GX13" s="31" t="s">
        <v>2791</v>
      </c>
      <c r="GY13" s="30" t="s">
        <v>218</v>
      </c>
      <c r="GZ13" s="31" t="s">
        <v>2792</v>
      </c>
      <c r="HA13" s="31" t="s">
        <v>2793</v>
      </c>
      <c r="HB13" s="30" t="s">
        <v>1203</v>
      </c>
      <c r="HC13" s="31" t="s">
        <v>2794</v>
      </c>
      <c r="HD13" s="31" t="s">
        <v>2795</v>
      </c>
      <c r="HE13" s="30" t="s">
        <v>2796</v>
      </c>
      <c r="HF13" s="31" t="s">
        <v>2797</v>
      </c>
      <c r="HG13" s="31" t="s">
        <v>2798</v>
      </c>
      <c r="HH13" s="30" t="s">
        <v>2799</v>
      </c>
      <c r="HI13" s="31" t="s">
        <v>2800</v>
      </c>
      <c r="HJ13" s="31" t="s">
        <v>2801</v>
      </c>
      <c r="HK13" s="30" t="s">
        <v>2700</v>
      </c>
      <c r="HL13" s="31" t="s">
        <v>2802</v>
      </c>
      <c r="HM13" s="31" t="s">
        <v>2803</v>
      </c>
      <c r="HN13" s="30" t="s">
        <v>2804</v>
      </c>
      <c r="HO13" s="31" t="s">
        <v>2805</v>
      </c>
      <c r="HP13" s="31" t="s">
        <v>2806</v>
      </c>
      <c r="HQ13" s="30" t="s">
        <v>2807</v>
      </c>
      <c r="HR13" s="31" t="s">
        <v>2808</v>
      </c>
      <c r="HS13" s="31" t="s">
        <v>2803</v>
      </c>
      <c r="HT13" s="30" t="s">
        <v>2809</v>
      </c>
      <c r="HU13" s="31" t="s">
        <v>2810</v>
      </c>
      <c r="HV13" s="31" t="s">
        <v>2811</v>
      </c>
      <c r="HW13" s="30" t="s">
        <v>2812</v>
      </c>
      <c r="HX13" s="31" t="s">
        <v>2813</v>
      </c>
      <c r="HY13" s="31" t="s">
        <v>2814</v>
      </c>
      <c r="HZ13" s="30" t="s">
        <v>2815</v>
      </c>
      <c r="IA13" s="31" t="s">
        <v>2816</v>
      </c>
      <c r="IB13" s="31" t="s">
        <v>183</v>
      </c>
      <c r="IC13" s="30" t="s">
        <v>2817</v>
      </c>
      <c r="ID13" s="31" t="s">
        <v>2818</v>
      </c>
      <c r="IE13" s="31" t="s">
        <v>2819</v>
      </c>
      <c r="IF13" s="30" t="s">
        <v>2799</v>
      </c>
      <c r="IG13" s="31" t="s">
        <v>2800</v>
      </c>
      <c r="IH13" s="31" t="s">
        <v>2801</v>
      </c>
      <c r="II13" s="30" t="s">
        <v>2820</v>
      </c>
      <c r="IJ13" s="31" t="s">
        <v>2821</v>
      </c>
      <c r="IK13" s="31" t="s">
        <v>2822</v>
      </c>
      <c r="IL13" s="30" t="s">
        <v>2823</v>
      </c>
      <c r="IM13" s="31" t="s">
        <v>2824</v>
      </c>
      <c r="IN13" s="31" t="s">
        <v>2825</v>
      </c>
      <c r="IO13" s="30" t="s">
        <v>2826</v>
      </c>
      <c r="IP13" s="31" t="s">
        <v>2827</v>
      </c>
      <c r="IQ13" s="31" t="s">
        <v>2828</v>
      </c>
      <c r="IR13" s="30" t="s">
        <v>1205</v>
      </c>
      <c r="IS13" s="31" t="s">
        <v>1206</v>
      </c>
      <c r="IT13" s="31" t="s">
        <v>2829</v>
      </c>
      <c r="IU13" s="30" t="s">
        <v>2830</v>
      </c>
      <c r="IV13" s="31" t="s">
        <v>2831</v>
      </c>
      <c r="IW13" s="31" t="s">
        <v>2832</v>
      </c>
      <c r="IX13" s="30"/>
      <c r="IY13" s="31"/>
      <c r="IZ13" s="31"/>
      <c r="JA13" s="30" t="s">
        <v>2833</v>
      </c>
      <c r="JB13" s="31" t="s">
        <v>2834</v>
      </c>
      <c r="JC13" s="31" t="s">
        <v>2835</v>
      </c>
      <c r="JD13" s="30" t="s">
        <v>2836</v>
      </c>
      <c r="JE13" s="31" t="s">
        <v>2837</v>
      </c>
      <c r="JF13" s="31" t="s">
        <v>2838</v>
      </c>
      <c r="JG13" s="30" t="s">
        <v>2839</v>
      </c>
      <c r="JH13" s="31" t="s">
        <v>2840</v>
      </c>
      <c r="JI13" s="31" t="s">
        <v>2841</v>
      </c>
      <c r="JJ13" s="30" t="s">
        <v>2842</v>
      </c>
      <c r="JK13" s="31" t="s">
        <v>2843</v>
      </c>
      <c r="JL13" s="31" t="s">
        <v>2844</v>
      </c>
      <c r="JM13" s="30" t="s">
        <v>2845</v>
      </c>
      <c r="JN13" s="31" t="s">
        <v>2846</v>
      </c>
      <c r="JO13" s="31" t="s">
        <v>2847</v>
      </c>
      <c r="JP13" s="30" t="s">
        <v>2785</v>
      </c>
      <c r="JQ13" s="31" t="s">
        <v>2786</v>
      </c>
      <c r="JR13" s="31" t="s">
        <v>2848</v>
      </c>
      <c r="JS13" s="30" t="s">
        <v>361</v>
      </c>
      <c r="JT13" s="31" t="s">
        <v>714</v>
      </c>
      <c r="JU13" s="31" t="s">
        <v>2849</v>
      </c>
      <c r="JV13" s="30" t="s">
        <v>2850</v>
      </c>
      <c r="JW13" s="31" t="s">
        <v>2851</v>
      </c>
      <c r="JX13" s="31" t="s">
        <v>2852</v>
      </c>
      <c r="JY13" s="30" t="s">
        <v>2853</v>
      </c>
      <c r="JZ13" s="31" t="s">
        <v>2854</v>
      </c>
      <c r="KA13" s="31" t="s">
        <v>2855</v>
      </c>
      <c r="KB13" s="30" t="s">
        <v>2856</v>
      </c>
      <c r="KC13" s="31" t="s">
        <v>2857</v>
      </c>
      <c r="KD13" s="31" t="s">
        <v>2858</v>
      </c>
      <c r="KE13" s="30" t="s">
        <v>2859</v>
      </c>
      <c r="KF13" s="31" t="s">
        <v>2860</v>
      </c>
      <c r="KG13" s="31" t="s">
        <v>2861</v>
      </c>
      <c r="KH13" s="30" t="s">
        <v>2862</v>
      </c>
      <c r="KI13" s="31" t="s">
        <v>2863</v>
      </c>
      <c r="KJ13" s="31" t="s">
        <v>2864</v>
      </c>
      <c r="KK13" s="30" t="s">
        <v>285</v>
      </c>
      <c r="KL13" s="31" t="s">
        <v>788</v>
      </c>
      <c r="KM13" s="31" t="s">
        <v>287</v>
      </c>
      <c r="KN13" s="30" t="s">
        <v>2865</v>
      </c>
      <c r="KO13" s="31" t="s">
        <v>2866</v>
      </c>
      <c r="KP13" s="31" t="s">
        <v>2867</v>
      </c>
      <c r="KQ13" s="30" t="s">
        <v>2868</v>
      </c>
      <c r="KR13" s="31" t="s">
        <v>2869</v>
      </c>
      <c r="KS13" s="31" t="s">
        <v>2870</v>
      </c>
      <c r="KT13" s="30" t="s">
        <v>2871</v>
      </c>
      <c r="KU13" s="31" t="s">
        <v>2872</v>
      </c>
      <c r="KV13" s="31" t="s">
        <v>2873</v>
      </c>
      <c r="KW13" s="30" t="s">
        <v>2874</v>
      </c>
      <c r="KX13" s="31" t="s">
        <v>2875</v>
      </c>
      <c r="KY13" s="31" t="s">
        <v>2876</v>
      </c>
      <c r="KZ13" s="30" t="s">
        <v>2877</v>
      </c>
      <c r="LA13" s="31" t="s">
        <v>2878</v>
      </c>
      <c r="LB13" s="31" t="s">
        <v>2879</v>
      </c>
      <c r="LC13" s="30" t="s">
        <v>2880</v>
      </c>
      <c r="LD13" s="31" t="s">
        <v>2881</v>
      </c>
      <c r="LE13" s="31" t="s">
        <v>2882</v>
      </c>
      <c r="LF13" s="30" t="s">
        <v>2883</v>
      </c>
      <c r="LG13" s="31" t="s">
        <v>2884</v>
      </c>
      <c r="LH13" s="31" t="s">
        <v>2885</v>
      </c>
      <c r="LI13" s="30" t="s">
        <v>2886</v>
      </c>
      <c r="LJ13" s="31" t="s">
        <v>2887</v>
      </c>
      <c r="LK13" s="31" t="s">
        <v>2888</v>
      </c>
      <c r="LL13" s="30" t="s">
        <v>2889</v>
      </c>
      <c r="LM13" s="31" t="s">
        <v>2890</v>
      </c>
      <c r="LN13" s="31" t="s">
        <v>2891</v>
      </c>
      <c r="LO13" s="30" t="s">
        <v>2892</v>
      </c>
      <c r="LP13" s="31" t="s">
        <v>2893</v>
      </c>
      <c r="LQ13" s="31" t="s">
        <v>2894</v>
      </c>
      <c r="LR13" s="30" t="s">
        <v>2895</v>
      </c>
      <c r="LS13" s="31" t="s">
        <v>2896</v>
      </c>
      <c r="LT13" s="31" t="s">
        <v>2897</v>
      </c>
      <c r="LU13" s="30" t="s">
        <v>2898</v>
      </c>
      <c r="LV13" s="31" t="s">
        <v>2899</v>
      </c>
      <c r="LW13" s="31" t="s">
        <v>2900</v>
      </c>
      <c r="LX13" s="30" t="s">
        <v>2901</v>
      </c>
      <c r="LY13" s="31" t="s">
        <v>2902</v>
      </c>
      <c r="LZ13" s="31" t="s">
        <v>2903</v>
      </c>
      <c r="MA13" s="30" t="s">
        <v>2904</v>
      </c>
      <c r="MB13" s="31" t="s">
        <v>2905</v>
      </c>
      <c r="MC13" s="31" t="s">
        <v>2906</v>
      </c>
      <c r="MD13" s="30" t="s">
        <v>2907</v>
      </c>
      <c r="ME13" s="31" t="s">
        <v>2908</v>
      </c>
      <c r="MF13" s="31" t="s">
        <v>2909</v>
      </c>
      <c r="MG13" s="30" t="s">
        <v>2910</v>
      </c>
      <c r="MH13" s="31" t="s">
        <v>2911</v>
      </c>
      <c r="MI13" s="31" t="s">
        <v>2912</v>
      </c>
      <c r="MJ13" s="30" t="s">
        <v>2913</v>
      </c>
      <c r="MK13" s="31" t="s">
        <v>2914</v>
      </c>
      <c r="ML13" s="31" t="s">
        <v>2915</v>
      </c>
      <c r="MM13" s="30" t="s">
        <v>2916</v>
      </c>
      <c r="MN13" s="31" t="s">
        <v>2917</v>
      </c>
      <c r="MO13" s="31" t="s">
        <v>2918</v>
      </c>
      <c r="MP13" s="30" t="s">
        <v>189</v>
      </c>
      <c r="MQ13" s="31" t="s">
        <v>1218</v>
      </c>
      <c r="MR13" s="31" t="s">
        <v>629</v>
      </c>
      <c r="MS13" s="30" t="s">
        <v>2919</v>
      </c>
      <c r="MT13" s="31" t="s">
        <v>2920</v>
      </c>
      <c r="MU13" s="31" t="s">
        <v>2921</v>
      </c>
      <c r="MV13" s="30" t="s">
        <v>2922</v>
      </c>
      <c r="MW13" s="31" t="s">
        <v>2923</v>
      </c>
      <c r="MX13" s="31" t="s">
        <v>2924</v>
      </c>
      <c r="MY13" s="30" t="s">
        <v>2925</v>
      </c>
      <c r="MZ13" s="31" t="s">
        <v>2926</v>
      </c>
      <c r="NA13" s="31" t="s">
        <v>2927</v>
      </c>
      <c r="NB13" s="30" t="s">
        <v>2928</v>
      </c>
      <c r="NC13" s="31" t="s">
        <v>2929</v>
      </c>
      <c r="ND13" s="31" t="s">
        <v>2930</v>
      </c>
      <c r="NE13" s="30" t="s">
        <v>2931</v>
      </c>
      <c r="NF13" s="31" t="s">
        <v>2932</v>
      </c>
      <c r="NG13" s="31" t="s">
        <v>2933</v>
      </c>
      <c r="NH13" s="30" t="s">
        <v>2934</v>
      </c>
      <c r="NI13" s="31" t="s">
        <v>2935</v>
      </c>
      <c r="NJ13" s="31" t="s">
        <v>2936</v>
      </c>
      <c r="NK13" s="30" t="s">
        <v>2937</v>
      </c>
      <c r="NL13" s="31" t="s">
        <v>2938</v>
      </c>
      <c r="NM13" s="31" t="s">
        <v>2939</v>
      </c>
      <c r="NN13" s="30" t="s">
        <v>2940</v>
      </c>
      <c r="NO13" s="31" t="s">
        <v>2941</v>
      </c>
      <c r="NP13" s="31" t="s">
        <v>2942</v>
      </c>
      <c r="NQ13" s="30" t="s">
        <v>2943</v>
      </c>
      <c r="NR13" s="31" t="s">
        <v>2944</v>
      </c>
      <c r="NS13" s="31" t="s">
        <v>2945</v>
      </c>
      <c r="NT13" s="30" t="s">
        <v>2946</v>
      </c>
      <c r="NU13" s="31" t="s">
        <v>2947</v>
      </c>
      <c r="NV13" s="31" t="s">
        <v>2948</v>
      </c>
      <c r="NW13" s="30" t="s">
        <v>2949</v>
      </c>
      <c r="NX13" s="31" t="s">
        <v>2950</v>
      </c>
      <c r="NY13" s="31" t="s">
        <v>2951</v>
      </c>
      <c r="NZ13" s="30" t="s">
        <v>2952</v>
      </c>
      <c r="OA13" s="31" t="s">
        <v>2953</v>
      </c>
      <c r="OB13" s="31" t="s">
        <v>2954</v>
      </c>
      <c r="OC13" s="30" t="s">
        <v>2955</v>
      </c>
      <c r="OD13" s="31" t="s">
        <v>2956</v>
      </c>
      <c r="OE13" s="31" t="s">
        <v>2957</v>
      </c>
      <c r="OF13" s="30" t="s">
        <v>2958</v>
      </c>
      <c r="OG13" s="31" t="s">
        <v>2959</v>
      </c>
      <c r="OH13" s="31" t="s">
        <v>2960</v>
      </c>
      <c r="OI13" s="30" t="s">
        <v>2961</v>
      </c>
      <c r="OJ13" s="31" t="s">
        <v>2962</v>
      </c>
      <c r="OK13" s="31" t="s">
        <v>2963</v>
      </c>
      <c r="OL13" s="30" t="s">
        <v>2964</v>
      </c>
      <c r="OM13" s="31" t="s">
        <v>2965</v>
      </c>
      <c r="ON13" s="31" t="s">
        <v>2966</v>
      </c>
      <c r="OO13" s="30" t="s">
        <v>2967</v>
      </c>
      <c r="OP13" s="31" t="s">
        <v>2968</v>
      </c>
      <c r="OQ13" s="31" t="s">
        <v>2969</v>
      </c>
      <c r="OR13" s="30" t="s">
        <v>2970</v>
      </c>
      <c r="OS13" s="31" t="s">
        <v>2971</v>
      </c>
      <c r="OT13" s="31" t="s">
        <v>2972</v>
      </c>
      <c r="OU13" s="30" t="s">
        <v>2973</v>
      </c>
      <c r="OV13" s="31" t="s">
        <v>2974</v>
      </c>
      <c r="OW13" s="31" t="s">
        <v>2975</v>
      </c>
      <c r="OX13" s="30" t="s">
        <v>2976</v>
      </c>
      <c r="OY13" s="31" t="s">
        <v>2977</v>
      </c>
      <c r="OZ13" s="31" t="s">
        <v>2978</v>
      </c>
      <c r="PA13" s="30" t="s">
        <v>2979</v>
      </c>
      <c r="PB13" s="31" t="s">
        <v>2980</v>
      </c>
      <c r="PC13" s="31" t="s">
        <v>2981</v>
      </c>
      <c r="PD13" s="30" t="s">
        <v>2982</v>
      </c>
      <c r="PE13" s="31" t="s">
        <v>2983</v>
      </c>
      <c r="PF13" s="31" t="s">
        <v>2984</v>
      </c>
      <c r="PG13" s="30" t="s">
        <v>2985</v>
      </c>
      <c r="PH13" s="31" t="s">
        <v>2986</v>
      </c>
      <c r="PI13" s="31" t="s">
        <v>2987</v>
      </c>
      <c r="PJ13" s="30" t="s">
        <v>2988</v>
      </c>
      <c r="PK13" s="31" t="s">
        <v>2989</v>
      </c>
      <c r="PL13" s="31" t="s">
        <v>2990</v>
      </c>
      <c r="PM13" s="30" t="s">
        <v>2991</v>
      </c>
      <c r="PN13" s="31" t="s">
        <v>2992</v>
      </c>
      <c r="PO13" s="31" t="s">
        <v>2993</v>
      </c>
      <c r="PP13" s="30" t="s">
        <v>2994</v>
      </c>
      <c r="PQ13" s="34" t="s">
        <v>2995</v>
      </c>
      <c r="PR13" s="34" t="s">
        <v>2996</v>
      </c>
      <c r="PS13" s="30" t="s">
        <v>2997</v>
      </c>
      <c r="PT13" s="31" t="s">
        <v>2998</v>
      </c>
      <c r="PU13" s="31" t="s">
        <v>2999</v>
      </c>
      <c r="PV13" s="30" t="s">
        <v>3000</v>
      </c>
      <c r="PW13" s="31" t="s">
        <v>3001</v>
      </c>
      <c r="PX13" s="31" t="s">
        <v>3002</v>
      </c>
      <c r="PY13" s="30" t="s">
        <v>3003</v>
      </c>
      <c r="PZ13" s="31" t="s">
        <v>3004</v>
      </c>
      <c r="QA13" s="31" t="s">
        <v>3005</v>
      </c>
      <c r="QB13" s="30" t="s">
        <v>3006</v>
      </c>
      <c r="QC13" s="31" t="s">
        <v>3007</v>
      </c>
      <c r="QD13" s="31" t="s">
        <v>3008</v>
      </c>
      <c r="QE13" s="30" t="s">
        <v>3009</v>
      </c>
      <c r="QF13" s="31" t="s">
        <v>3010</v>
      </c>
      <c r="QG13" s="31" t="s">
        <v>3011</v>
      </c>
      <c r="QH13" s="30" t="s">
        <v>3012</v>
      </c>
      <c r="QI13" s="31" t="s">
        <v>3013</v>
      </c>
      <c r="QJ13" s="31" t="s">
        <v>3014</v>
      </c>
      <c r="QK13" s="30" t="s">
        <v>3015</v>
      </c>
      <c r="QL13" s="31" t="s">
        <v>3016</v>
      </c>
      <c r="QM13" s="31" t="s">
        <v>3017</v>
      </c>
      <c r="QN13" s="30" t="s">
        <v>2076</v>
      </c>
      <c r="QO13" s="31" t="s">
        <v>3018</v>
      </c>
      <c r="QP13" s="31" t="s">
        <v>3019</v>
      </c>
      <c r="QQ13" s="30" t="s">
        <v>189</v>
      </c>
      <c r="QR13" s="31" t="s">
        <v>1218</v>
      </c>
      <c r="QS13" s="31" t="s">
        <v>629</v>
      </c>
      <c r="QT13" s="30" t="s">
        <v>3020</v>
      </c>
      <c r="QU13" s="31" t="s">
        <v>3021</v>
      </c>
      <c r="QV13" s="31" t="s">
        <v>3022</v>
      </c>
      <c r="QW13" s="30" t="s">
        <v>3023</v>
      </c>
      <c r="QX13" s="31" t="s">
        <v>3024</v>
      </c>
      <c r="QY13" s="31" t="s">
        <v>3025</v>
      </c>
      <c r="QZ13" s="30" t="s">
        <v>3026</v>
      </c>
      <c r="RA13" s="31" t="s">
        <v>3027</v>
      </c>
      <c r="RB13" s="31" t="s">
        <v>3028</v>
      </c>
      <c r="RC13" s="30" t="s">
        <v>3029</v>
      </c>
      <c r="RD13" s="31" t="s">
        <v>3030</v>
      </c>
      <c r="RE13" s="31" t="s">
        <v>3031</v>
      </c>
      <c r="RF13" s="30" t="s">
        <v>3032</v>
      </c>
      <c r="RG13" s="31" t="s">
        <v>3033</v>
      </c>
      <c r="RH13" s="31" t="s">
        <v>3034</v>
      </c>
      <c r="RI13" s="30" t="s">
        <v>3035</v>
      </c>
      <c r="RJ13" s="31" t="s">
        <v>3036</v>
      </c>
      <c r="RK13" s="31" t="s">
        <v>3037</v>
      </c>
      <c r="RL13" s="30" t="s">
        <v>3038</v>
      </c>
      <c r="RM13" s="31" t="s">
        <v>3039</v>
      </c>
      <c r="RN13" s="31" t="s">
        <v>3040</v>
      </c>
      <c r="RO13" s="30" t="s">
        <v>3041</v>
      </c>
      <c r="RP13" s="31" t="s">
        <v>3042</v>
      </c>
      <c r="RQ13" s="31" t="s">
        <v>3043</v>
      </c>
      <c r="RR13" s="30" t="s">
        <v>3044</v>
      </c>
      <c r="RS13" s="31" t="s">
        <v>3045</v>
      </c>
      <c r="RT13" s="31" t="s">
        <v>3046</v>
      </c>
      <c r="RU13" s="30" t="s">
        <v>3047</v>
      </c>
      <c r="RV13" s="31" t="s">
        <v>3048</v>
      </c>
      <c r="RW13" s="31" t="s">
        <v>3049</v>
      </c>
      <c r="RX13" s="30" t="s">
        <v>3050</v>
      </c>
      <c r="RY13" s="31" t="s">
        <v>3051</v>
      </c>
      <c r="RZ13" s="31" t="s">
        <v>3052</v>
      </c>
      <c r="SA13" s="30" t="s">
        <v>3053</v>
      </c>
      <c r="SB13" s="31" t="s">
        <v>3054</v>
      </c>
      <c r="SC13" s="31" t="s">
        <v>3055</v>
      </c>
      <c r="SD13" s="30" t="s">
        <v>3056</v>
      </c>
      <c r="SE13" s="31" t="s">
        <v>3057</v>
      </c>
      <c r="SF13" s="31" t="s">
        <v>3058</v>
      </c>
      <c r="SG13" s="30" t="s">
        <v>3059</v>
      </c>
      <c r="SH13" s="31" t="s">
        <v>3060</v>
      </c>
      <c r="SI13" s="31" t="s">
        <v>3061</v>
      </c>
      <c r="SJ13" s="30" t="s">
        <v>3062</v>
      </c>
      <c r="SK13" s="31" t="s">
        <v>3063</v>
      </c>
      <c r="SL13" s="31" t="s">
        <v>3064</v>
      </c>
      <c r="SM13" s="30" t="s">
        <v>3065</v>
      </c>
      <c r="SN13" s="31" t="s">
        <v>3066</v>
      </c>
      <c r="SO13" s="31" t="s">
        <v>3067</v>
      </c>
      <c r="SP13" s="30" t="s">
        <v>3068</v>
      </c>
      <c r="SQ13" s="31" t="s">
        <v>3069</v>
      </c>
      <c r="SR13" s="31" t="s">
        <v>3070</v>
      </c>
      <c r="SS13" s="30" t="s">
        <v>3071</v>
      </c>
      <c r="ST13" s="31" t="s">
        <v>3072</v>
      </c>
      <c r="SU13" s="31" t="s">
        <v>3073</v>
      </c>
      <c r="SV13" s="30" t="s">
        <v>3062</v>
      </c>
      <c r="SW13" s="31" t="s">
        <v>3063</v>
      </c>
      <c r="SX13" s="31" t="s">
        <v>3074</v>
      </c>
      <c r="SY13" s="30" t="s">
        <v>3075</v>
      </c>
      <c r="SZ13" s="31" t="s">
        <v>3076</v>
      </c>
      <c r="TA13" s="31" t="s">
        <v>3077</v>
      </c>
      <c r="TB13" s="30" t="s">
        <v>3078</v>
      </c>
      <c r="TC13" s="31" t="s">
        <v>3079</v>
      </c>
      <c r="TD13" s="31" t="s">
        <v>3080</v>
      </c>
      <c r="TE13" s="30" t="s">
        <v>3081</v>
      </c>
      <c r="TF13" s="31" t="s">
        <v>3082</v>
      </c>
      <c r="TG13" s="31" t="s">
        <v>3083</v>
      </c>
      <c r="TH13" s="30" t="s">
        <v>3084</v>
      </c>
      <c r="TI13" s="31" t="s">
        <v>3085</v>
      </c>
      <c r="TJ13" s="31" t="s">
        <v>3086</v>
      </c>
      <c r="TK13" s="30" t="s">
        <v>3087</v>
      </c>
      <c r="TL13" s="31" t="s">
        <v>3088</v>
      </c>
      <c r="TM13" s="31" t="s">
        <v>3089</v>
      </c>
      <c r="TN13" s="30" t="s">
        <v>3090</v>
      </c>
      <c r="TO13" s="31" t="s">
        <v>3091</v>
      </c>
      <c r="TP13" s="31" t="s">
        <v>3092</v>
      </c>
      <c r="TQ13" s="30" t="s">
        <v>285</v>
      </c>
      <c r="TR13" s="31" t="s">
        <v>3093</v>
      </c>
      <c r="TS13" s="31" t="s">
        <v>3094</v>
      </c>
      <c r="TT13" s="30" t="s">
        <v>3095</v>
      </c>
      <c r="TU13" s="31" t="s">
        <v>3096</v>
      </c>
      <c r="TV13" s="31" t="s">
        <v>3097</v>
      </c>
      <c r="TW13" s="30" t="s">
        <v>3098</v>
      </c>
      <c r="TX13" s="31" t="s">
        <v>3099</v>
      </c>
      <c r="TY13" s="31" t="s">
        <v>3100</v>
      </c>
      <c r="TZ13" s="30" t="s">
        <v>3101</v>
      </c>
      <c r="UA13" s="31" t="s">
        <v>3102</v>
      </c>
      <c r="UB13" s="31" t="s">
        <v>3103</v>
      </c>
      <c r="UC13" s="30" t="s">
        <v>3104</v>
      </c>
      <c r="UD13" s="31" t="s">
        <v>3105</v>
      </c>
      <c r="UE13" s="31" t="s">
        <v>3106</v>
      </c>
      <c r="UF13" s="30" t="s">
        <v>3107</v>
      </c>
      <c r="UG13" s="31" t="s">
        <v>3108</v>
      </c>
      <c r="UH13" s="31" t="s">
        <v>3109</v>
      </c>
      <c r="UI13" s="30" t="s">
        <v>711</v>
      </c>
      <c r="UJ13" s="31" t="s">
        <v>275</v>
      </c>
      <c r="UK13" s="31" t="s">
        <v>3110</v>
      </c>
      <c r="UL13" s="30" t="s">
        <v>3111</v>
      </c>
      <c r="UM13" s="31" t="s">
        <v>3112</v>
      </c>
      <c r="UN13" s="31" t="s">
        <v>3113</v>
      </c>
      <c r="UO13" s="30" t="s">
        <v>3114</v>
      </c>
      <c r="UP13" s="31" t="s">
        <v>3115</v>
      </c>
      <c r="UQ13" s="31" t="s">
        <v>3116</v>
      </c>
      <c r="UR13" s="30" t="s">
        <v>1266</v>
      </c>
      <c r="US13" s="31" t="s">
        <v>3117</v>
      </c>
      <c r="UT13" s="31" t="s">
        <v>3118</v>
      </c>
      <c r="UU13" s="30" t="s">
        <v>3119</v>
      </c>
      <c r="UV13" s="31" t="s">
        <v>3120</v>
      </c>
      <c r="UW13" s="31" t="s">
        <v>3121</v>
      </c>
      <c r="UX13" s="30" t="s">
        <v>1266</v>
      </c>
      <c r="UY13" s="31" t="s">
        <v>3122</v>
      </c>
      <c r="UZ13" s="31" t="s">
        <v>3123</v>
      </c>
      <c r="VA13" s="30" t="s">
        <v>347</v>
      </c>
      <c r="VB13" s="31" t="s">
        <v>3124</v>
      </c>
      <c r="VC13" s="31" t="s">
        <v>3125</v>
      </c>
      <c r="VD13" s="30" t="s">
        <v>347</v>
      </c>
      <c r="VE13" s="31" t="s">
        <v>807</v>
      </c>
      <c r="VF13" s="31" t="s">
        <v>3126</v>
      </c>
      <c r="VG13" s="30" t="s">
        <v>361</v>
      </c>
      <c r="VH13" s="31" t="s">
        <v>240</v>
      </c>
      <c r="VI13" s="31" t="s">
        <v>3126</v>
      </c>
      <c r="VJ13" s="30" t="s">
        <v>3127</v>
      </c>
      <c r="VK13" s="31" t="s">
        <v>3128</v>
      </c>
      <c r="VL13" s="31" t="s">
        <v>360</v>
      </c>
      <c r="VM13" s="30" t="s">
        <v>3129</v>
      </c>
      <c r="VN13" s="31" t="s">
        <v>3130</v>
      </c>
      <c r="VO13" s="31" t="s">
        <v>3131</v>
      </c>
      <c r="VP13" s="30" t="s">
        <v>3035</v>
      </c>
      <c r="VQ13" s="31" t="s">
        <v>3036</v>
      </c>
      <c r="VR13" s="31" t="s">
        <v>3037</v>
      </c>
      <c r="VS13" s="35" t="s">
        <v>3132</v>
      </c>
      <c r="VT13" s="37" t="s">
        <v>3133</v>
      </c>
      <c r="VU13" s="37" t="s">
        <v>3134</v>
      </c>
      <c r="VV13" s="30" t="s">
        <v>3135</v>
      </c>
      <c r="VW13" s="31" t="s">
        <v>3130</v>
      </c>
      <c r="VX13" s="31" t="s">
        <v>3131</v>
      </c>
      <c r="VY13" s="30" t="s">
        <v>347</v>
      </c>
      <c r="VZ13" s="31" t="s">
        <v>807</v>
      </c>
      <c r="WA13" s="31" t="s">
        <v>3136</v>
      </c>
      <c r="WB13" s="30" t="s">
        <v>3137</v>
      </c>
      <c r="WC13" s="31" t="s">
        <v>3138</v>
      </c>
      <c r="WD13" s="31" t="s">
        <v>3139</v>
      </c>
      <c r="WE13" s="30" t="s">
        <v>3140</v>
      </c>
      <c r="WF13" s="31" t="s">
        <v>3141</v>
      </c>
      <c r="WG13" s="31" t="s">
        <v>3142</v>
      </c>
      <c r="WH13" s="30" t="s">
        <v>3143</v>
      </c>
      <c r="WI13" s="31" t="s">
        <v>3144</v>
      </c>
      <c r="WJ13" s="31" t="s">
        <v>3145</v>
      </c>
      <c r="WK13" s="30" t="s">
        <v>3146</v>
      </c>
      <c r="WL13" s="31" t="s">
        <v>3147</v>
      </c>
      <c r="WM13" s="31" t="s">
        <v>3148</v>
      </c>
      <c r="WN13" s="30" t="s">
        <v>3149</v>
      </c>
      <c r="WO13" s="31" t="s">
        <v>3150</v>
      </c>
      <c r="WP13" s="31" t="s">
        <v>3151</v>
      </c>
      <c r="WQ13" s="30" t="s">
        <v>347</v>
      </c>
      <c r="WR13" s="31" t="s">
        <v>348</v>
      </c>
      <c r="WS13" s="31" t="s">
        <v>2694</v>
      </c>
      <c r="WT13" s="30" t="s">
        <v>3152</v>
      </c>
      <c r="WU13" s="31" t="s">
        <v>3153</v>
      </c>
      <c r="WV13" s="31" t="s">
        <v>3154</v>
      </c>
    </row>
    <row r="14" spans="1:620" ht="15.5" x14ac:dyDescent="0.35">
      <c r="A14" s="13">
        <v>1</v>
      </c>
      <c r="B14" s="40" t="s">
        <v>3160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/>
      <c r="P14" s="5">
        <v>2</v>
      </c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/>
      <c r="TU14" s="5">
        <v>2</v>
      </c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</row>
    <row r="15" spans="1:620" ht="15.5" x14ac:dyDescent="0.35">
      <c r="A15" s="13">
        <v>2</v>
      </c>
      <c r="B15" s="39" t="s">
        <v>3161</v>
      </c>
      <c r="C15" s="5">
        <v>1</v>
      </c>
      <c r="D15" s="9"/>
      <c r="E15" s="9"/>
      <c r="F15" s="5">
        <v>1</v>
      </c>
      <c r="G15" s="9"/>
      <c r="H15" s="9"/>
      <c r="I15" s="5">
        <v>1</v>
      </c>
      <c r="J15" s="9"/>
      <c r="K15" s="9"/>
      <c r="L15" s="5">
        <v>1</v>
      </c>
      <c r="M15" s="9"/>
      <c r="N15" s="9"/>
      <c r="O15" s="5">
        <v>1</v>
      </c>
      <c r="P15" s="9"/>
      <c r="Q15" s="9"/>
      <c r="R15" s="5">
        <v>1</v>
      </c>
      <c r="S15" s="9"/>
      <c r="T15" s="9"/>
      <c r="U15" s="5">
        <v>1</v>
      </c>
      <c r="V15" s="9"/>
      <c r="W15" s="9"/>
      <c r="X15" s="5">
        <v>1</v>
      </c>
      <c r="Y15" s="9"/>
      <c r="Z15" s="9"/>
      <c r="AA15" s="5">
        <v>1</v>
      </c>
      <c r="AB15" s="9"/>
      <c r="AC15" s="9"/>
      <c r="AD15" s="5">
        <v>1</v>
      </c>
      <c r="AE15" s="9"/>
      <c r="AF15" s="9"/>
      <c r="AG15" s="5">
        <v>1</v>
      </c>
      <c r="AH15" s="9"/>
      <c r="AI15" s="9"/>
      <c r="AJ15" s="5">
        <v>1</v>
      </c>
      <c r="AK15" s="9"/>
      <c r="AL15" s="9"/>
      <c r="AM15" s="5">
        <v>1</v>
      </c>
      <c r="AN15" s="9"/>
      <c r="AO15" s="9"/>
      <c r="AP15" s="5">
        <v>1</v>
      </c>
      <c r="AQ15" s="9"/>
      <c r="AR15" s="9"/>
      <c r="AS15" s="5">
        <v>1</v>
      </c>
      <c r="AT15" s="9"/>
      <c r="AU15" s="9"/>
      <c r="AV15" s="5">
        <v>1</v>
      </c>
      <c r="AW15" s="9"/>
      <c r="AX15" s="9"/>
      <c r="AY15" s="5">
        <v>1</v>
      </c>
      <c r="AZ15" s="9"/>
      <c r="BA15" s="9"/>
      <c r="BB15" s="5">
        <v>1</v>
      </c>
      <c r="BC15" s="9"/>
      <c r="BD15" s="9"/>
      <c r="BE15" s="5">
        <v>1</v>
      </c>
      <c r="BF15" s="9"/>
      <c r="BG15" s="9"/>
      <c r="BH15" s="5">
        <v>1</v>
      </c>
      <c r="BI15" s="9"/>
      <c r="BJ15" s="9"/>
      <c r="BK15" s="5">
        <v>1</v>
      </c>
      <c r="BL15" s="9"/>
      <c r="BM15" s="9"/>
      <c r="BN15" s="5">
        <v>1</v>
      </c>
      <c r="BO15" s="9"/>
      <c r="BP15" s="9"/>
      <c r="BQ15" s="5">
        <v>1</v>
      </c>
      <c r="BR15" s="9"/>
      <c r="BS15" s="9"/>
      <c r="BT15" s="5">
        <v>1</v>
      </c>
      <c r="BU15" s="9"/>
      <c r="BV15" s="9"/>
      <c r="BW15" s="5">
        <v>1</v>
      </c>
      <c r="BX15" s="9"/>
      <c r="BY15" s="9"/>
      <c r="BZ15" s="5">
        <v>1</v>
      </c>
      <c r="CA15" s="9"/>
      <c r="CB15" s="9"/>
      <c r="CC15" s="5">
        <v>1</v>
      </c>
      <c r="CD15" s="9"/>
      <c r="CE15" s="9"/>
      <c r="CF15" s="5">
        <v>1</v>
      </c>
      <c r="CG15" s="9"/>
      <c r="CH15" s="9"/>
      <c r="CI15" s="5">
        <v>1</v>
      </c>
      <c r="CJ15" s="9"/>
      <c r="CK15" s="9"/>
      <c r="CL15" s="5">
        <v>1</v>
      </c>
      <c r="CM15" s="9"/>
      <c r="CN15" s="9"/>
      <c r="CO15" s="5">
        <v>1</v>
      </c>
      <c r="CP15" s="9"/>
      <c r="CQ15" s="9"/>
      <c r="CR15" s="5">
        <v>1</v>
      </c>
      <c r="CS15" s="9"/>
      <c r="CT15" s="9"/>
      <c r="CU15" s="5">
        <v>1</v>
      </c>
      <c r="CV15" s="9"/>
      <c r="CW15" s="9"/>
      <c r="CX15" s="5">
        <v>1</v>
      </c>
      <c r="CY15" s="9"/>
      <c r="CZ15" s="9"/>
      <c r="DA15" s="5">
        <v>1</v>
      </c>
      <c r="DB15" s="9"/>
      <c r="DC15" s="9"/>
      <c r="DD15" s="5">
        <v>1</v>
      </c>
      <c r="DE15" s="9"/>
      <c r="DF15" s="9"/>
      <c r="DG15" s="5">
        <v>1</v>
      </c>
      <c r="DH15" s="9"/>
      <c r="DI15" s="9"/>
      <c r="DJ15" s="5">
        <v>1</v>
      </c>
      <c r="DK15" s="9"/>
      <c r="DL15" s="9"/>
      <c r="DM15" s="5">
        <v>1</v>
      </c>
      <c r="DN15" s="9"/>
      <c r="DO15" s="9"/>
      <c r="DP15" s="5">
        <v>1</v>
      </c>
      <c r="DQ15" s="9"/>
      <c r="DR15" s="9"/>
      <c r="DS15" s="5">
        <v>1</v>
      </c>
      <c r="DT15" s="9"/>
      <c r="DU15" s="9"/>
      <c r="DV15" s="5">
        <v>1</v>
      </c>
      <c r="DW15" s="9"/>
      <c r="DX15" s="9"/>
      <c r="DY15" s="5">
        <v>1</v>
      </c>
      <c r="DZ15" s="9"/>
      <c r="EA15" s="9"/>
      <c r="EB15" s="5">
        <v>1</v>
      </c>
      <c r="EC15" s="9"/>
      <c r="ED15" s="9"/>
      <c r="EE15" s="5">
        <v>1</v>
      </c>
      <c r="EF15" s="9"/>
      <c r="EG15" s="9"/>
      <c r="EH15" s="5">
        <v>1</v>
      </c>
      <c r="EI15" s="9"/>
      <c r="EJ15" s="9"/>
      <c r="EK15" s="5">
        <v>1</v>
      </c>
      <c r="EL15" s="9"/>
      <c r="EM15" s="9"/>
      <c r="EN15" s="5">
        <v>1</v>
      </c>
      <c r="EO15" s="9"/>
      <c r="EP15" s="9"/>
      <c r="EQ15" s="5">
        <v>1</v>
      </c>
      <c r="ER15" s="9"/>
      <c r="ES15" s="9"/>
      <c r="ET15" s="5">
        <v>1</v>
      </c>
      <c r="EU15" s="9"/>
      <c r="EV15" s="9"/>
      <c r="EW15" s="5">
        <v>1</v>
      </c>
      <c r="EX15" s="9"/>
      <c r="EY15" s="9"/>
      <c r="EZ15" s="5">
        <v>1</v>
      </c>
      <c r="FA15" s="9"/>
      <c r="FB15" s="9"/>
      <c r="FC15" s="5">
        <v>1</v>
      </c>
      <c r="FD15" s="9"/>
      <c r="FE15" s="9"/>
      <c r="FF15" s="5">
        <v>1</v>
      </c>
      <c r="FG15" s="9"/>
      <c r="FH15" s="9"/>
      <c r="FI15" s="5">
        <v>1</v>
      </c>
      <c r="FJ15" s="9"/>
      <c r="FK15" s="9"/>
      <c r="FL15" s="5">
        <v>1</v>
      </c>
      <c r="FM15" s="9"/>
      <c r="FN15" s="9"/>
      <c r="FO15" s="5">
        <v>1</v>
      </c>
      <c r="FP15" s="9"/>
      <c r="FQ15" s="9"/>
      <c r="FR15" s="5">
        <v>1</v>
      </c>
      <c r="FS15" s="9"/>
      <c r="FT15" s="9"/>
      <c r="FU15" s="5">
        <v>1</v>
      </c>
      <c r="FV15" s="9"/>
      <c r="FW15" s="9"/>
      <c r="FX15" s="5">
        <v>1</v>
      </c>
      <c r="FY15" s="9"/>
      <c r="FZ15" s="9"/>
      <c r="GA15" s="5">
        <v>1</v>
      </c>
      <c r="GB15" s="9"/>
      <c r="GC15" s="9"/>
      <c r="GD15" s="5">
        <v>1</v>
      </c>
      <c r="GE15" s="9"/>
      <c r="GF15" s="9"/>
      <c r="GG15" s="5">
        <v>1</v>
      </c>
      <c r="GH15" s="9"/>
      <c r="GI15" s="9"/>
      <c r="GJ15" s="5">
        <v>1</v>
      </c>
      <c r="GK15" s="9"/>
      <c r="GL15" s="9"/>
      <c r="GM15" s="5">
        <v>1</v>
      </c>
      <c r="GN15" s="9"/>
      <c r="GO15" s="9"/>
      <c r="GP15" s="5">
        <v>1</v>
      </c>
      <c r="GQ15" s="9"/>
      <c r="GR15" s="9"/>
      <c r="GS15" s="5">
        <v>1</v>
      </c>
      <c r="GT15" s="9"/>
      <c r="GU15" s="9"/>
      <c r="GV15" s="5">
        <v>1</v>
      </c>
      <c r="GW15" s="9"/>
      <c r="GX15" s="9"/>
      <c r="GY15" s="5">
        <v>1</v>
      </c>
      <c r="GZ15" s="9"/>
      <c r="HA15" s="9"/>
      <c r="HB15" s="5">
        <v>1</v>
      </c>
      <c r="HC15" s="9"/>
      <c r="HD15" s="9"/>
      <c r="HE15" s="5">
        <v>1</v>
      </c>
      <c r="HF15" s="9"/>
      <c r="HG15" s="9"/>
      <c r="HH15" s="5">
        <v>1</v>
      </c>
      <c r="HI15" s="9"/>
      <c r="HJ15" s="9"/>
      <c r="HK15" s="5">
        <v>1</v>
      </c>
      <c r="HL15" s="9"/>
      <c r="HM15" s="9"/>
      <c r="HN15" s="5">
        <v>1</v>
      </c>
      <c r="HO15" s="9"/>
      <c r="HP15" s="9"/>
      <c r="HQ15" s="5">
        <v>1</v>
      </c>
      <c r="HR15" s="9"/>
      <c r="HS15" s="9"/>
      <c r="HT15" s="5">
        <v>1</v>
      </c>
      <c r="HU15" s="9"/>
      <c r="HV15" s="9"/>
      <c r="HW15" s="5">
        <v>1</v>
      </c>
      <c r="HX15" s="9"/>
      <c r="HY15" s="9"/>
      <c r="HZ15" s="5">
        <v>1</v>
      </c>
      <c r="IA15" s="9"/>
      <c r="IB15" s="9"/>
      <c r="IC15" s="5">
        <v>1</v>
      </c>
      <c r="ID15" s="9"/>
      <c r="IE15" s="9"/>
      <c r="IF15" s="5">
        <v>1</v>
      </c>
      <c r="IG15" s="9"/>
      <c r="IH15" s="9"/>
      <c r="II15" s="5">
        <v>1</v>
      </c>
      <c r="IJ15" s="9"/>
      <c r="IK15" s="9"/>
      <c r="IL15" s="5">
        <v>1</v>
      </c>
      <c r="IM15" s="9"/>
      <c r="IN15" s="9"/>
      <c r="IO15" s="5">
        <v>1</v>
      </c>
      <c r="IP15" s="9"/>
      <c r="IQ15" s="9"/>
      <c r="IR15" s="5">
        <v>1</v>
      </c>
      <c r="IS15" s="9"/>
      <c r="IT15" s="9"/>
      <c r="IU15" s="5">
        <v>1</v>
      </c>
      <c r="IV15" s="9"/>
      <c r="IW15" s="9"/>
      <c r="IX15" s="5">
        <v>1</v>
      </c>
      <c r="IY15" s="9"/>
      <c r="IZ15" s="9"/>
      <c r="JA15" s="5">
        <v>1</v>
      </c>
      <c r="JB15" s="9"/>
      <c r="JC15" s="9"/>
      <c r="JD15" s="5">
        <v>1</v>
      </c>
      <c r="JE15" s="9"/>
      <c r="JF15" s="9"/>
      <c r="JG15" s="5">
        <v>1</v>
      </c>
      <c r="JH15" s="9"/>
      <c r="JI15" s="9"/>
      <c r="JJ15" s="5">
        <v>1</v>
      </c>
      <c r="JK15" s="9"/>
      <c r="JL15" s="9"/>
      <c r="JM15" s="5">
        <v>1</v>
      </c>
      <c r="JN15" s="9"/>
      <c r="JO15" s="9"/>
      <c r="JP15" s="5">
        <v>1</v>
      </c>
      <c r="JQ15" s="9"/>
      <c r="JR15" s="9"/>
      <c r="JS15" s="5">
        <v>1</v>
      </c>
      <c r="JT15" s="9"/>
      <c r="JU15" s="9"/>
      <c r="JV15" s="5">
        <v>1</v>
      </c>
      <c r="JW15" s="9"/>
      <c r="JX15" s="9"/>
      <c r="JY15" s="5">
        <v>1</v>
      </c>
      <c r="JZ15" s="9"/>
      <c r="KA15" s="9"/>
      <c r="KB15" s="5">
        <v>1</v>
      </c>
      <c r="KC15" s="9"/>
      <c r="KD15" s="9"/>
      <c r="KE15" s="5">
        <v>1</v>
      </c>
      <c r="KF15" s="9"/>
      <c r="KG15" s="9"/>
      <c r="KH15" s="5">
        <v>1</v>
      </c>
      <c r="KI15" s="9"/>
      <c r="KJ15" s="9"/>
      <c r="KK15" s="5">
        <v>1</v>
      </c>
      <c r="KL15" s="9"/>
      <c r="KM15" s="9"/>
      <c r="KN15" s="5">
        <v>1</v>
      </c>
      <c r="KO15" s="9"/>
      <c r="KP15" s="9"/>
      <c r="KQ15" s="5">
        <v>1</v>
      </c>
      <c r="KR15" s="9"/>
      <c r="KS15" s="9"/>
      <c r="KT15" s="5">
        <v>1</v>
      </c>
      <c r="KU15" s="9"/>
      <c r="KV15" s="9"/>
      <c r="KW15" s="5">
        <v>1</v>
      </c>
      <c r="KX15" s="9"/>
      <c r="KY15" s="9"/>
      <c r="KZ15" s="5">
        <v>1</v>
      </c>
      <c r="LA15" s="9"/>
      <c r="LB15" s="9"/>
      <c r="LC15" s="5">
        <v>1</v>
      </c>
      <c r="LD15" s="9"/>
      <c r="LE15" s="9"/>
      <c r="LF15" s="5">
        <v>1</v>
      </c>
      <c r="LG15" s="9"/>
      <c r="LH15" s="9"/>
      <c r="LI15" s="5">
        <v>1</v>
      </c>
      <c r="LJ15" s="9"/>
      <c r="LK15" s="9"/>
      <c r="LL15" s="5">
        <v>1</v>
      </c>
      <c r="LM15" s="9"/>
      <c r="LN15" s="9"/>
      <c r="LO15" s="5">
        <v>1</v>
      </c>
      <c r="LP15" s="9"/>
      <c r="LQ15" s="9"/>
      <c r="LR15" s="5">
        <v>1</v>
      </c>
      <c r="LS15" s="9"/>
      <c r="LT15" s="9"/>
      <c r="LU15" s="5">
        <v>1</v>
      </c>
      <c r="LV15" s="9"/>
      <c r="LW15" s="9"/>
      <c r="LX15" s="5">
        <v>1</v>
      </c>
      <c r="LY15" s="9"/>
      <c r="LZ15" s="9"/>
      <c r="MA15" s="5">
        <v>1</v>
      </c>
      <c r="MB15" s="9"/>
      <c r="MC15" s="9"/>
      <c r="MD15" s="5">
        <v>1</v>
      </c>
      <c r="ME15" s="9"/>
      <c r="MF15" s="9"/>
      <c r="MG15" s="5">
        <v>1</v>
      </c>
      <c r="MH15" s="9"/>
      <c r="MI15" s="9"/>
      <c r="MJ15" s="5">
        <v>1</v>
      </c>
      <c r="MK15" s="9"/>
      <c r="ML15" s="9"/>
      <c r="MM15" s="5">
        <v>1</v>
      </c>
      <c r="MN15" s="9"/>
      <c r="MO15" s="9"/>
      <c r="MP15" s="5">
        <v>1</v>
      </c>
      <c r="MQ15" s="9"/>
      <c r="MR15" s="9"/>
      <c r="MS15" s="5">
        <v>1</v>
      </c>
      <c r="MT15" s="9"/>
      <c r="MU15" s="9"/>
      <c r="MV15" s="5">
        <v>1</v>
      </c>
      <c r="MW15" s="9"/>
      <c r="MX15" s="9"/>
      <c r="MY15" s="5">
        <v>1</v>
      </c>
      <c r="MZ15" s="9"/>
      <c r="NA15" s="9"/>
      <c r="NB15" s="5">
        <v>1</v>
      </c>
      <c r="NC15" s="9"/>
      <c r="ND15" s="9"/>
      <c r="NE15" s="5">
        <v>1</v>
      </c>
      <c r="NF15" s="9"/>
      <c r="NG15" s="9"/>
      <c r="NH15" s="5">
        <v>1</v>
      </c>
      <c r="NI15" s="9"/>
      <c r="NJ15" s="9"/>
      <c r="NK15" s="5">
        <v>1</v>
      </c>
      <c r="NL15" s="9"/>
      <c r="NM15" s="9"/>
      <c r="NN15" s="5">
        <v>1</v>
      </c>
      <c r="NO15" s="9"/>
      <c r="NP15" s="9"/>
      <c r="NQ15" s="5">
        <v>1</v>
      </c>
      <c r="NR15" s="9"/>
      <c r="NS15" s="9"/>
      <c r="NT15" s="5">
        <v>1</v>
      </c>
      <c r="NU15" s="9"/>
      <c r="NV15" s="9"/>
      <c r="NW15" s="5">
        <v>1</v>
      </c>
      <c r="NX15" s="9"/>
      <c r="NY15" s="9"/>
      <c r="NZ15" s="5">
        <v>1</v>
      </c>
      <c r="OA15" s="9"/>
      <c r="OB15" s="9"/>
      <c r="OC15" s="5">
        <v>1</v>
      </c>
      <c r="OD15" s="9"/>
      <c r="OE15" s="9"/>
      <c r="OF15" s="5">
        <v>1</v>
      </c>
      <c r="OG15" s="9"/>
      <c r="OH15" s="9"/>
      <c r="OI15" s="5">
        <v>1</v>
      </c>
      <c r="OJ15" s="9"/>
      <c r="OK15" s="9"/>
      <c r="OL15" s="5">
        <v>1</v>
      </c>
      <c r="OM15" s="9"/>
      <c r="ON15" s="9"/>
      <c r="OO15" s="5">
        <v>1</v>
      </c>
      <c r="OP15" s="9"/>
      <c r="OQ15" s="9"/>
      <c r="OR15" s="5">
        <v>1</v>
      </c>
      <c r="OS15" s="9"/>
      <c r="OT15" s="9"/>
      <c r="OU15" s="5">
        <v>1</v>
      </c>
      <c r="OV15" s="9"/>
      <c r="OW15" s="9"/>
      <c r="OX15" s="5">
        <v>1</v>
      </c>
      <c r="OY15" s="9"/>
      <c r="OZ15" s="9"/>
      <c r="PA15" s="5">
        <v>1</v>
      </c>
      <c r="PB15" s="9"/>
      <c r="PC15" s="9"/>
      <c r="PD15" s="5">
        <v>1</v>
      </c>
      <c r="PE15" s="9"/>
      <c r="PF15" s="9"/>
      <c r="PG15" s="5">
        <v>1</v>
      </c>
      <c r="PH15" s="9"/>
      <c r="PI15" s="9"/>
      <c r="PJ15" s="5">
        <v>1</v>
      </c>
      <c r="PK15" s="9"/>
      <c r="PL15" s="9"/>
      <c r="PM15" s="5">
        <v>1</v>
      </c>
      <c r="PN15" s="9"/>
      <c r="PO15" s="9"/>
      <c r="PP15" s="5">
        <v>1</v>
      </c>
      <c r="PQ15" s="9"/>
      <c r="PR15" s="9"/>
      <c r="PS15" s="5">
        <v>1</v>
      </c>
      <c r="PT15" s="9"/>
      <c r="PU15" s="9"/>
      <c r="PV15" s="5">
        <v>1</v>
      </c>
      <c r="PW15" s="9"/>
      <c r="PX15" s="9"/>
      <c r="PY15" s="5">
        <v>1</v>
      </c>
      <c r="PZ15" s="9"/>
      <c r="QA15" s="9"/>
      <c r="QB15" s="5">
        <v>1</v>
      </c>
      <c r="QC15" s="9"/>
      <c r="QD15" s="9"/>
      <c r="QE15" s="5">
        <v>1</v>
      </c>
      <c r="QF15" s="9"/>
      <c r="QG15" s="9"/>
      <c r="QH15" s="5">
        <v>1</v>
      </c>
      <c r="QI15" s="9"/>
      <c r="QJ15" s="9"/>
      <c r="QK15" s="5">
        <v>1</v>
      </c>
      <c r="QL15" s="9"/>
      <c r="QM15" s="9"/>
      <c r="QN15" s="5">
        <v>1</v>
      </c>
      <c r="QO15" s="9"/>
      <c r="QP15" s="9"/>
      <c r="QQ15" s="5">
        <v>1</v>
      </c>
      <c r="QR15" s="9"/>
      <c r="QS15" s="9"/>
      <c r="QT15" s="5">
        <v>1</v>
      </c>
      <c r="QU15" s="9"/>
      <c r="QV15" s="9"/>
      <c r="QW15" s="5">
        <v>1</v>
      </c>
      <c r="QX15" s="9"/>
      <c r="QY15" s="9"/>
      <c r="QZ15" s="5">
        <v>1</v>
      </c>
      <c r="RA15" s="9"/>
      <c r="RB15" s="9"/>
      <c r="RC15" s="5">
        <v>1</v>
      </c>
      <c r="RD15" s="9"/>
      <c r="RE15" s="9"/>
      <c r="RF15" s="5">
        <v>1</v>
      </c>
      <c r="RG15" s="9"/>
      <c r="RH15" s="9"/>
      <c r="RI15" s="5">
        <v>1</v>
      </c>
      <c r="RJ15" s="9"/>
      <c r="RK15" s="9"/>
      <c r="RL15" s="5">
        <v>1</v>
      </c>
      <c r="RM15" s="9"/>
      <c r="RN15" s="9"/>
      <c r="RO15" s="5">
        <v>1</v>
      </c>
      <c r="RP15" s="9"/>
      <c r="RQ15" s="9"/>
      <c r="RR15" s="5">
        <v>1</v>
      </c>
      <c r="RS15" s="9"/>
      <c r="RT15" s="9"/>
      <c r="RU15" s="5">
        <v>1</v>
      </c>
      <c r="RV15" s="9"/>
      <c r="RW15" s="9"/>
      <c r="RX15" s="5">
        <v>1</v>
      </c>
      <c r="RY15" s="9"/>
      <c r="RZ15" s="9"/>
      <c r="SA15" s="5">
        <v>1</v>
      </c>
      <c r="SB15" s="9"/>
      <c r="SC15" s="9"/>
      <c r="SD15" s="5">
        <v>1</v>
      </c>
      <c r="SE15" s="9"/>
      <c r="SF15" s="9"/>
      <c r="SG15" s="5">
        <v>1</v>
      </c>
      <c r="SH15" s="9"/>
      <c r="SI15" s="9"/>
      <c r="SJ15" s="5">
        <v>1</v>
      </c>
      <c r="SK15" s="9"/>
      <c r="SL15" s="9"/>
      <c r="SM15" s="5">
        <v>1</v>
      </c>
      <c r="SN15" s="9"/>
      <c r="SO15" s="9"/>
      <c r="SP15" s="5">
        <v>1</v>
      </c>
      <c r="SQ15" s="9"/>
      <c r="SR15" s="9"/>
      <c r="SS15" s="5">
        <v>1</v>
      </c>
      <c r="ST15" s="9"/>
      <c r="SU15" s="9"/>
      <c r="SV15" s="5">
        <v>1</v>
      </c>
      <c r="SW15" s="9"/>
      <c r="SX15" s="9"/>
      <c r="SY15" s="5">
        <v>1</v>
      </c>
      <c r="SZ15" s="9"/>
      <c r="TA15" s="9"/>
      <c r="TB15" s="5">
        <v>1</v>
      </c>
      <c r="TC15" s="9"/>
      <c r="TD15" s="9"/>
      <c r="TE15" s="5">
        <v>1</v>
      </c>
      <c r="TF15" s="9"/>
      <c r="TG15" s="9"/>
      <c r="TH15" s="5">
        <v>1</v>
      </c>
      <c r="TI15" s="9"/>
      <c r="TJ15" s="9"/>
      <c r="TK15" s="5">
        <v>1</v>
      </c>
      <c r="TL15" s="9"/>
      <c r="TM15" s="9"/>
      <c r="TN15" s="5">
        <v>1</v>
      </c>
      <c r="TO15" s="9"/>
      <c r="TP15" s="9"/>
      <c r="TQ15" s="5">
        <v>1</v>
      </c>
      <c r="TR15" s="9"/>
      <c r="TS15" s="9"/>
      <c r="TT15" s="5">
        <v>1</v>
      </c>
      <c r="TU15" s="9"/>
      <c r="TV15" s="9"/>
      <c r="TW15" s="5">
        <v>1</v>
      </c>
      <c r="TX15" s="9"/>
      <c r="TY15" s="9"/>
      <c r="TZ15" s="5">
        <v>1</v>
      </c>
      <c r="UA15" s="9"/>
      <c r="UB15" s="9"/>
      <c r="UC15" s="5">
        <v>1</v>
      </c>
      <c r="UD15" s="9"/>
      <c r="UE15" s="9"/>
      <c r="UF15" s="5">
        <v>1</v>
      </c>
      <c r="UG15" s="9"/>
      <c r="UH15" s="9"/>
      <c r="UI15" s="5">
        <v>1</v>
      </c>
      <c r="UJ15" s="9"/>
      <c r="UK15" s="9"/>
      <c r="UL15" s="5">
        <v>1</v>
      </c>
      <c r="UM15" s="9"/>
      <c r="UN15" s="9"/>
      <c r="UO15" s="5">
        <v>1</v>
      </c>
      <c r="UP15" s="9"/>
      <c r="UQ15" s="9"/>
      <c r="UR15" s="5">
        <v>1</v>
      </c>
      <c r="US15" s="9"/>
      <c r="UT15" s="9"/>
      <c r="UU15" s="5">
        <v>1</v>
      </c>
      <c r="UV15" s="9"/>
      <c r="UW15" s="9"/>
      <c r="UX15" s="5">
        <v>1</v>
      </c>
      <c r="UY15" s="9"/>
      <c r="UZ15" s="9"/>
      <c r="VA15" s="5">
        <v>1</v>
      </c>
      <c r="VB15" s="9"/>
      <c r="VC15" s="9"/>
      <c r="VD15" s="5">
        <v>1</v>
      </c>
      <c r="VE15" s="9"/>
      <c r="VF15" s="9"/>
      <c r="VG15" s="5">
        <v>1</v>
      </c>
      <c r="VH15" s="9"/>
      <c r="VI15" s="9"/>
      <c r="VJ15" s="5">
        <v>1</v>
      </c>
      <c r="VK15" s="9"/>
      <c r="VL15" s="9"/>
      <c r="VM15" s="5">
        <v>1</v>
      </c>
      <c r="VN15" s="9"/>
      <c r="VO15" s="9"/>
      <c r="VP15" s="5">
        <v>1</v>
      </c>
      <c r="VQ15" s="9"/>
      <c r="VR15" s="9"/>
      <c r="VS15" s="5">
        <v>1</v>
      </c>
      <c r="VT15" s="9"/>
      <c r="VU15" s="9"/>
      <c r="VV15" s="5">
        <v>1</v>
      </c>
      <c r="VW15" s="9"/>
      <c r="VX15" s="9"/>
      <c r="VY15" s="5">
        <v>1</v>
      </c>
      <c r="VZ15" s="9"/>
      <c r="WA15" s="9"/>
      <c r="WB15" s="5">
        <v>1</v>
      </c>
      <c r="WC15" s="9"/>
      <c r="WD15" s="9"/>
      <c r="WE15" s="5">
        <v>1</v>
      </c>
      <c r="WF15" s="9"/>
      <c r="WG15" s="9"/>
      <c r="WH15" s="5">
        <v>1</v>
      </c>
      <c r="WI15" s="9"/>
      <c r="WJ15" s="9"/>
      <c r="WK15" s="5">
        <v>1</v>
      </c>
      <c r="WL15" s="9"/>
      <c r="WM15" s="9"/>
      <c r="WN15" s="5">
        <v>1</v>
      </c>
      <c r="WO15" s="9"/>
      <c r="WP15" s="9"/>
      <c r="WQ15" s="5">
        <v>1</v>
      </c>
      <c r="WR15" s="9"/>
      <c r="WS15" s="9"/>
      <c r="WT15" s="5">
        <v>1</v>
      </c>
      <c r="WU15" s="9"/>
      <c r="WV15" s="9"/>
    </row>
    <row r="16" spans="1:620" ht="15.5" x14ac:dyDescent="0.35">
      <c r="A16" s="13">
        <v>3</v>
      </c>
      <c r="B16" s="40" t="s">
        <v>3162</v>
      </c>
      <c r="C16" s="5">
        <v>1</v>
      </c>
      <c r="D16" s="9"/>
      <c r="E16" s="9"/>
      <c r="F16" s="5">
        <v>1</v>
      </c>
      <c r="G16" s="9"/>
      <c r="H16" s="9"/>
      <c r="I16" s="5">
        <v>1</v>
      </c>
      <c r="J16" s="9"/>
      <c r="K16" s="9"/>
      <c r="L16" s="5"/>
      <c r="M16" s="9">
        <v>2</v>
      </c>
      <c r="N16" s="9"/>
      <c r="O16" s="5"/>
      <c r="P16" s="9">
        <v>2</v>
      </c>
      <c r="Q16" s="9"/>
      <c r="R16" s="5">
        <v>1</v>
      </c>
      <c r="S16" s="9"/>
      <c r="T16" s="9"/>
      <c r="U16" s="5">
        <v>1</v>
      </c>
      <c r="V16" s="9"/>
      <c r="W16" s="9"/>
      <c r="X16" s="5">
        <v>1</v>
      </c>
      <c r="Y16" s="9"/>
      <c r="Z16" s="9"/>
      <c r="AA16" s="5">
        <v>1</v>
      </c>
      <c r="AB16" s="9"/>
      <c r="AC16" s="9"/>
      <c r="AD16" s="5">
        <v>1</v>
      </c>
      <c r="AE16" s="9"/>
      <c r="AF16" s="9"/>
      <c r="AG16" s="5">
        <v>1</v>
      </c>
      <c r="AH16" s="9"/>
      <c r="AI16" s="9"/>
      <c r="AJ16" s="5">
        <v>1</v>
      </c>
      <c r="AK16" s="9"/>
      <c r="AL16" s="9"/>
      <c r="AM16" s="5">
        <v>1</v>
      </c>
      <c r="AN16" s="9"/>
      <c r="AO16" s="9"/>
      <c r="AP16" s="5">
        <v>1</v>
      </c>
      <c r="AQ16" s="9"/>
      <c r="AR16" s="9"/>
      <c r="AS16" s="5">
        <v>1</v>
      </c>
      <c r="AT16" s="9"/>
      <c r="AU16" s="9"/>
      <c r="AV16" s="5">
        <v>1</v>
      </c>
      <c r="AW16" s="9"/>
      <c r="AX16" s="9"/>
      <c r="AY16" s="5">
        <v>1</v>
      </c>
      <c r="AZ16" s="9"/>
      <c r="BA16" s="9"/>
      <c r="BB16" s="5">
        <v>1</v>
      </c>
      <c r="BC16" s="9"/>
      <c r="BD16" s="9"/>
      <c r="BE16" s="5">
        <v>1</v>
      </c>
      <c r="BF16" s="9"/>
      <c r="BG16" s="9"/>
      <c r="BH16" s="5">
        <v>1</v>
      </c>
      <c r="BI16" s="9"/>
      <c r="BJ16" s="9"/>
      <c r="BK16" s="5">
        <v>1</v>
      </c>
      <c r="BL16" s="9"/>
      <c r="BM16" s="9"/>
      <c r="BN16" s="5">
        <v>1</v>
      </c>
      <c r="BO16" s="9"/>
      <c r="BP16" s="9"/>
      <c r="BQ16" s="5">
        <v>1</v>
      </c>
      <c r="BR16" s="9"/>
      <c r="BS16" s="9"/>
      <c r="BT16" s="5">
        <v>1</v>
      </c>
      <c r="BU16" s="9"/>
      <c r="BV16" s="9"/>
      <c r="BW16" s="5">
        <v>1</v>
      </c>
      <c r="BX16" s="9"/>
      <c r="BY16" s="9"/>
      <c r="BZ16" s="5">
        <v>1</v>
      </c>
      <c r="CA16" s="9"/>
      <c r="CB16" s="9"/>
      <c r="CC16" s="5">
        <v>1</v>
      </c>
      <c r="CD16" s="9"/>
      <c r="CE16" s="9"/>
      <c r="CF16" s="5">
        <v>1</v>
      </c>
      <c r="CG16" s="9"/>
      <c r="CH16" s="9"/>
      <c r="CI16" s="5">
        <v>1</v>
      </c>
      <c r="CJ16" s="9"/>
      <c r="CK16" s="9"/>
      <c r="CL16" s="5">
        <v>1</v>
      </c>
      <c r="CM16" s="9"/>
      <c r="CN16" s="9"/>
      <c r="CO16" s="5">
        <v>1</v>
      </c>
      <c r="CP16" s="9"/>
      <c r="CQ16" s="9"/>
      <c r="CR16" s="5">
        <v>1</v>
      </c>
      <c r="CS16" s="9"/>
      <c r="CT16" s="9"/>
      <c r="CU16" s="5">
        <v>1</v>
      </c>
      <c r="CV16" s="9"/>
      <c r="CW16" s="9"/>
      <c r="CX16" s="5">
        <v>1</v>
      </c>
      <c r="CY16" s="9"/>
      <c r="CZ16" s="9"/>
      <c r="DA16" s="5">
        <v>1</v>
      </c>
      <c r="DB16" s="9"/>
      <c r="DC16" s="9"/>
      <c r="DD16" s="5">
        <v>1</v>
      </c>
      <c r="DE16" s="9"/>
      <c r="DF16" s="9"/>
      <c r="DG16" s="5">
        <v>1</v>
      </c>
      <c r="DH16" s="9"/>
      <c r="DI16" s="9"/>
      <c r="DJ16" s="5">
        <v>1</v>
      </c>
      <c r="DK16" s="9"/>
      <c r="DL16" s="9"/>
      <c r="DM16" s="5">
        <v>1</v>
      </c>
      <c r="DN16" s="9"/>
      <c r="DO16" s="9"/>
      <c r="DP16" s="5">
        <v>1</v>
      </c>
      <c r="DQ16" s="9"/>
      <c r="DR16" s="9"/>
      <c r="DS16" s="5">
        <v>1</v>
      </c>
      <c r="DT16" s="9"/>
      <c r="DU16" s="9"/>
      <c r="DV16" s="5">
        <v>1</v>
      </c>
      <c r="DW16" s="9"/>
      <c r="DX16" s="9"/>
      <c r="DY16" s="5">
        <v>1</v>
      </c>
      <c r="DZ16" s="9"/>
      <c r="EA16" s="9"/>
      <c r="EB16" s="5">
        <v>1</v>
      </c>
      <c r="EC16" s="9"/>
      <c r="ED16" s="9"/>
      <c r="EE16" s="5">
        <v>1</v>
      </c>
      <c r="EF16" s="9"/>
      <c r="EG16" s="9"/>
      <c r="EH16" s="5">
        <v>1</v>
      </c>
      <c r="EI16" s="9"/>
      <c r="EJ16" s="9"/>
      <c r="EK16" s="5">
        <v>1</v>
      </c>
      <c r="EL16" s="9"/>
      <c r="EM16" s="9"/>
      <c r="EN16" s="5">
        <v>1</v>
      </c>
      <c r="EO16" s="9"/>
      <c r="EP16" s="9"/>
      <c r="EQ16" s="5">
        <v>1</v>
      </c>
      <c r="ER16" s="9"/>
      <c r="ES16" s="9"/>
      <c r="ET16" s="5">
        <v>1</v>
      </c>
      <c r="EU16" s="9"/>
      <c r="EV16" s="9"/>
      <c r="EW16" s="5">
        <v>1</v>
      </c>
      <c r="EX16" s="9"/>
      <c r="EY16" s="9"/>
      <c r="EZ16" s="5">
        <v>1</v>
      </c>
      <c r="FA16" s="9"/>
      <c r="FB16" s="9"/>
      <c r="FC16" s="5">
        <v>1</v>
      </c>
      <c r="FD16" s="9"/>
      <c r="FE16" s="9"/>
      <c r="FF16" s="5">
        <v>1</v>
      </c>
      <c r="FG16" s="9"/>
      <c r="FH16" s="9"/>
      <c r="FI16" s="5">
        <v>1</v>
      </c>
      <c r="FJ16" s="9"/>
      <c r="FK16" s="9"/>
      <c r="FL16" s="5">
        <v>1</v>
      </c>
      <c r="FM16" s="9"/>
      <c r="FN16" s="9"/>
      <c r="FO16" s="5">
        <v>1</v>
      </c>
      <c r="FP16" s="9"/>
      <c r="FQ16" s="9"/>
      <c r="FR16" s="5">
        <v>1</v>
      </c>
      <c r="FS16" s="9"/>
      <c r="FT16" s="9"/>
      <c r="FU16" s="5">
        <v>1</v>
      </c>
      <c r="FV16" s="9"/>
      <c r="FW16" s="9"/>
      <c r="FX16" s="5">
        <v>1</v>
      </c>
      <c r="FY16" s="9"/>
      <c r="FZ16" s="9"/>
      <c r="GA16" s="5">
        <v>1</v>
      </c>
      <c r="GB16" s="9"/>
      <c r="GC16" s="9"/>
      <c r="GD16" s="5">
        <v>1</v>
      </c>
      <c r="GE16" s="9"/>
      <c r="GF16" s="9"/>
      <c r="GG16" s="5">
        <v>1</v>
      </c>
      <c r="GH16" s="9"/>
      <c r="GI16" s="9"/>
      <c r="GJ16" s="5">
        <v>1</v>
      </c>
      <c r="GK16" s="9"/>
      <c r="GL16" s="9"/>
      <c r="GM16" s="5">
        <v>1</v>
      </c>
      <c r="GN16" s="9"/>
      <c r="GO16" s="9"/>
      <c r="GP16" s="5">
        <v>1</v>
      </c>
      <c r="GQ16" s="9"/>
      <c r="GR16" s="9"/>
      <c r="GS16" s="5">
        <v>1</v>
      </c>
      <c r="GT16" s="9"/>
      <c r="GU16" s="9"/>
      <c r="GV16" s="5">
        <v>1</v>
      </c>
      <c r="GW16" s="9"/>
      <c r="GX16" s="9"/>
      <c r="GY16" s="5">
        <v>1</v>
      </c>
      <c r="GZ16" s="9"/>
      <c r="HA16" s="9"/>
      <c r="HB16" s="5">
        <v>1</v>
      </c>
      <c r="HC16" s="9"/>
      <c r="HD16" s="9"/>
      <c r="HE16" s="5">
        <v>1</v>
      </c>
      <c r="HF16" s="9"/>
      <c r="HG16" s="9"/>
      <c r="HH16" s="5">
        <v>1</v>
      </c>
      <c r="HI16" s="9"/>
      <c r="HJ16" s="9"/>
      <c r="HK16" s="5">
        <v>1</v>
      </c>
      <c r="HL16" s="9"/>
      <c r="HM16" s="9"/>
      <c r="HN16" s="5">
        <v>1</v>
      </c>
      <c r="HO16" s="9"/>
      <c r="HP16" s="9"/>
      <c r="HQ16" s="5">
        <v>1</v>
      </c>
      <c r="HR16" s="9"/>
      <c r="HS16" s="9"/>
      <c r="HT16" s="5">
        <v>1</v>
      </c>
      <c r="HU16" s="9"/>
      <c r="HV16" s="9"/>
      <c r="HW16" s="5">
        <v>1</v>
      </c>
      <c r="HX16" s="9"/>
      <c r="HY16" s="9"/>
      <c r="HZ16" s="5">
        <v>1</v>
      </c>
      <c r="IA16" s="9"/>
      <c r="IB16" s="9"/>
      <c r="IC16" s="5">
        <v>1</v>
      </c>
      <c r="ID16" s="9"/>
      <c r="IE16" s="9"/>
      <c r="IF16" s="5">
        <v>1</v>
      </c>
      <c r="IG16" s="9"/>
      <c r="IH16" s="9"/>
      <c r="II16" s="5">
        <v>1</v>
      </c>
      <c r="IJ16" s="9"/>
      <c r="IK16" s="9"/>
      <c r="IL16" s="5">
        <v>1</v>
      </c>
      <c r="IM16" s="9"/>
      <c r="IN16" s="9"/>
      <c r="IO16" s="5">
        <v>1</v>
      </c>
      <c r="IP16" s="9"/>
      <c r="IQ16" s="9"/>
      <c r="IR16" s="5">
        <v>1</v>
      </c>
      <c r="IS16" s="9"/>
      <c r="IT16" s="9"/>
      <c r="IU16" s="5">
        <v>1</v>
      </c>
      <c r="IV16" s="9"/>
      <c r="IW16" s="9"/>
      <c r="IX16" s="5">
        <v>1</v>
      </c>
      <c r="IY16" s="9"/>
      <c r="IZ16" s="9"/>
      <c r="JA16" s="5">
        <v>1</v>
      </c>
      <c r="JB16" s="9"/>
      <c r="JC16" s="9"/>
      <c r="JD16" s="5">
        <v>1</v>
      </c>
      <c r="JE16" s="9"/>
      <c r="JF16" s="9"/>
      <c r="JG16" s="5">
        <v>1</v>
      </c>
      <c r="JH16" s="9"/>
      <c r="JI16" s="9"/>
      <c r="JJ16" s="5">
        <v>1</v>
      </c>
      <c r="JK16" s="9"/>
      <c r="JL16" s="9"/>
      <c r="JM16" s="5">
        <v>1</v>
      </c>
      <c r="JN16" s="9"/>
      <c r="JO16" s="9"/>
      <c r="JP16" s="5">
        <v>1</v>
      </c>
      <c r="JQ16" s="9"/>
      <c r="JR16" s="9"/>
      <c r="JS16" s="5">
        <v>1</v>
      </c>
      <c r="JT16" s="9"/>
      <c r="JU16" s="9"/>
      <c r="JV16" s="5">
        <v>1</v>
      </c>
      <c r="JW16" s="9"/>
      <c r="JX16" s="9"/>
      <c r="JY16" s="5">
        <v>1</v>
      </c>
      <c r="JZ16" s="9"/>
      <c r="KA16" s="9"/>
      <c r="KB16" s="5">
        <v>1</v>
      </c>
      <c r="KC16" s="9"/>
      <c r="KD16" s="9"/>
      <c r="KE16" s="5">
        <v>1</v>
      </c>
      <c r="KF16" s="9"/>
      <c r="KG16" s="9"/>
      <c r="KH16" s="5">
        <v>1</v>
      </c>
      <c r="KI16" s="9"/>
      <c r="KJ16" s="9"/>
      <c r="KK16" s="5">
        <v>1</v>
      </c>
      <c r="KL16" s="9"/>
      <c r="KM16" s="9"/>
      <c r="KN16" s="5">
        <v>1</v>
      </c>
      <c r="KO16" s="9"/>
      <c r="KP16" s="9"/>
      <c r="KQ16" s="5">
        <v>1</v>
      </c>
      <c r="KR16" s="9"/>
      <c r="KS16" s="9"/>
      <c r="KT16" s="5">
        <v>1</v>
      </c>
      <c r="KU16" s="9"/>
      <c r="KV16" s="9"/>
      <c r="KW16" s="5">
        <v>1</v>
      </c>
      <c r="KX16" s="9"/>
      <c r="KY16" s="9"/>
      <c r="KZ16" s="5">
        <v>1</v>
      </c>
      <c r="LA16" s="9"/>
      <c r="LB16" s="9"/>
      <c r="LC16" s="5">
        <v>1</v>
      </c>
      <c r="LD16" s="9"/>
      <c r="LE16" s="9"/>
      <c r="LF16" s="5">
        <v>1</v>
      </c>
      <c r="LG16" s="9"/>
      <c r="LH16" s="9"/>
      <c r="LI16" s="5">
        <v>1</v>
      </c>
      <c r="LJ16" s="9"/>
      <c r="LK16" s="9"/>
      <c r="LL16" s="5">
        <v>1</v>
      </c>
      <c r="LM16" s="9"/>
      <c r="LN16" s="9"/>
      <c r="LO16" s="5">
        <v>1</v>
      </c>
      <c r="LP16" s="9"/>
      <c r="LQ16" s="9"/>
      <c r="LR16" s="5">
        <v>1</v>
      </c>
      <c r="LS16" s="9"/>
      <c r="LT16" s="9"/>
      <c r="LU16" s="5">
        <v>1</v>
      </c>
      <c r="LV16" s="9"/>
      <c r="LW16" s="9"/>
      <c r="LX16" s="5">
        <v>1</v>
      </c>
      <c r="LY16" s="9"/>
      <c r="LZ16" s="9"/>
      <c r="MA16" s="5">
        <v>1</v>
      </c>
      <c r="MB16" s="9"/>
      <c r="MC16" s="9"/>
      <c r="MD16" s="5">
        <v>1</v>
      </c>
      <c r="ME16" s="9"/>
      <c r="MF16" s="9"/>
      <c r="MG16" s="5">
        <v>1</v>
      </c>
      <c r="MH16" s="9"/>
      <c r="MI16" s="9"/>
      <c r="MJ16" s="5">
        <v>1</v>
      </c>
      <c r="MK16" s="9"/>
      <c r="ML16" s="9"/>
      <c r="MM16" s="5">
        <v>1</v>
      </c>
      <c r="MN16" s="9"/>
      <c r="MO16" s="9"/>
      <c r="MP16" s="5">
        <v>1</v>
      </c>
      <c r="MQ16" s="9"/>
      <c r="MR16" s="9"/>
      <c r="MS16" s="5">
        <v>1</v>
      </c>
      <c r="MT16" s="9"/>
      <c r="MU16" s="9"/>
      <c r="MV16" s="5">
        <v>1</v>
      </c>
      <c r="MW16" s="9"/>
      <c r="MX16" s="9"/>
      <c r="MY16" s="5">
        <v>1</v>
      </c>
      <c r="MZ16" s="9"/>
      <c r="NA16" s="9"/>
      <c r="NB16" s="5">
        <v>1</v>
      </c>
      <c r="NC16" s="9"/>
      <c r="ND16" s="9"/>
      <c r="NE16" s="5">
        <v>1</v>
      </c>
      <c r="NF16" s="9"/>
      <c r="NG16" s="9"/>
      <c r="NH16" s="5">
        <v>1</v>
      </c>
      <c r="NI16" s="9"/>
      <c r="NJ16" s="9"/>
      <c r="NK16" s="5">
        <v>1</v>
      </c>
      <c r="NL16" s="9"/>
      <c r="NM16" s="9"/>
      <c r="NN16" s="5">
        <v>1</v>
      </c>
      <c r="NO16" s="9"/>
      <c r="NP16" s="9"/>
      <c r="NQ16" s="5">
        <v>1</v>
      </c>
      <c r="NR16" s="9"/>
      <c r="NS16" s="9"/>
      <c r="NT16" s="5">
        <v>1</v>
      </c>
      <c r="NU16" s="9"/>
      <c r="NV16" s="9"/>
      <c r="NW16" s="5">
        <v>1</v>
      </c>
      <c r="NX16" s="9"/>
      <c r="NY16" s="9"/>
      <c r="NZ16" s="5">
        <v>1</v>
      </c>
      <c r="OA16" s="9"/>
      <c r="OB16" s="9"/>
      <c r="OC16" s="5">
        <v>1</v>
      </c>
      <c r="OD16" s="9"/>
      <c r="OE16" s="9"/>
      <c r="OF16" s="5">
        <v>1</v>
      </c>
      <c r="OG16" s="9"/>
      <c r="OH16" s="9"/>
      <c r="OI16" s="5">
        <v>1</v>
      </c>
      <c r="OJ16" s="9"/>
      <c r="OK16" s="9"/>
      <c r="OL16" s="5">
        <v>1</v>
      </c>
      <c r="OM16" s="9"/>
      <c r="ON16" s="9"/>
      <c r="OO16" s="5">
        <v>1</v>
      </c>
      <c r="OP16" s="9"/>
      <c r="OQ16" s="9"/>
      <c r="OR16" s="5">
        <v>1</v>
      </c>
      <c r="OS16" s="9"/>
      <c r="OT16" s="9"/>
      <c r="OU16" s="5">
        <v>1</v>
      </c>
      <c r="OV16" s="9"/>
      <c r="OW16" s="9"/>
      <c r="OX16" s="5">
        <v>1</v>
      </c>
      <c r="OY16" s="9"/>
      <c r="OZ16" s="9"/>
      <c r="PA16" s="5">
        <v>1</v>
      </c>
      <c r="PB16" s="9"/>
      <c r="PC16" s="9"/>
      <c r="PD16" s="5">
        <v>1</v>
      </c>
      <c r="PE16" s="9"/>
      <c r="PF16" s="9"/>
      <c r="PG16" s="5">
        <v>1</v>
      </c>
      <c r="PH16" s="9"/>
      <c r="PI16" s="9"/>
      <c r="PJ16" s="5">
        <v>1</v>
      </c>
      <c r="PK16" s="9"/>
      <c r="PL16" s="9"/>
      <c r="PM16" s="5">
        <v>1</v>
      </c>
      <c r="PN16" s="9"/>
      <c r="PO16" s="9"/>
      <c r="PP16" s="5">
        <v>1</v>
      </c>
      <c r="PQ16" s="9"/>
      <c r="PR16" s="9"/>
      <c r="PS16" s="5">
        <v>1</v>
      </c>
      <c r="PT16" s="9"/>
      <c r="PU16" s="9"/>
      <c r="PV16" s="5">
        <v>1</v>
      </c>
      <c r="PW16" s="9"/>
      <c r="PX16" s="9"/>
      <c r="PY16" s="5">
        <v>1</v>
      </c>
      <c r="PZ16" s="9"/>
      <c r="QA16" s="9"/>
      <c r="QB16" s="5">
        <v>1</v>
      </c>
      <c r="QC16" s="9"/>
      <c r="QD16" s="9"/>
      <c r="QE16" s="5">
        <v>1</v>
      </c>
      <c r="QF16" s="9"/>
      <c r="QG16" s="9"/>
      <c r="QH16" s="5">
        <v>1</v>
      </c>
      <c r="QI16" s="9"/>
      <c r="QJ16" s="9"/>
      <c r="QK16" s="5">
        <v>1</v>
      </c>
      <c r="QL16" s="9"/>
      <c r="QM16" s="9"/>
      <c r="QN16" s="5">
        <v>1</v>
      </c>
      <c r="QO16" s="9"/>
      <c r="QP16" s="9"/>
      <c r="QQ16" s="5">
        <v>1</v>
      </c>
      <c r="QR16" s="9"/>
      <c r="QS16" s="9"/>
      <c r="QT16" s="5">
        <v>1</v>
      </c>
      <c r="QU16" s="9"/>
      <c r="QV16" s="9"/>
      <c r="QW16" s="5">
        <v>1</v>
      </c>
      <c r="QX16" s="9"/>
      <c r="QY16" s="9"/>
      <c r="QZ16" s="5">
        <v>1</v>
      </c>
      <c r="RA16" s="9"/>
      <c r="RB16" s="9"/>
      <c r="RC16" s="5">
        <v>1</v>
      </c>
      <c r="RD16" s="9"/>
      <c r="RE16" s="9"/>
      <c r="RF16" s="5">
        <v>1</v>
      </c>
      <c r="RG16" s="9"/>
      <c r="RH16" s="9"/>
      <c r="RI16" s="5">
        <v>1</v>
      </c>
      <c r="RJ16" s="9"/>
      <c r="RK16" s="9"/>
      <c r="RL16" s="5">
        <v>1</v>
      </c>
      <c r="RM16" s="9"/>
      <c r="RN16" s="9"/>
      <c r="RO16" s="5">
        <v>1</v>
      </c>
      <c r="RP16" s="9"/>
      <c r="RQ16" s="9"/>
      <c r="RR16" s="5">
        <v>1</v>
      </c>
      <c r="RS16" s="9"/>
      <c r="RT16" s="9"/>
      <c r="RU16" s="5">
        <v>1</v>
      </c>
      <c r="RV16" s="9"/>
      <c r="RW16" s="9"/>
      <c r="RX16" s="5">
        <v>1</v>
      </c>
      <c r="RY16" s="9"/>
      <c r="RZ16" s="9"/>
      <c r="SA16" s="5">
        <v>1</v>
      </c>
      <c r="SB16" s="9"/>
      <c r="SC16" s="9"/>
      <c r="SD16" s="5"/>
      <c r="SE16" s="9">
        <v>2</v>
      </c>
      <c r="SF16" s="9"/>
      <c r="SG16" s="5">
        <v>1</v>
      </c>
      <c r="SH16" s="9"/>
      <c r="SI16" s="9"/>
      <c r="SJ16" s="5">
        <v>1</v>
      </c>
      <c r="SK16" s="9"/>
      <c r="SL16" s="9"/>
      <c r="SM16" s="5">
        <v>1</v>
      </c>
      <c r="SN16" s="9"/>
      <c r="SO16" s="9"/>
      <c r="SP16" s="5">
        <v>1</v>
      </c>
      <c r="SQ16" s="9"/>
      <c r="SR16" s="9"/>
      <c r="SS16" s="5">
        <v>1</v>
      </c>
      <c r="ST16" s="9"/>
      <c r="SU16" s="9"/>
      <c r="SV16" s="5">
        <v>1</v>
      </c>
      <c r="SW16" s="9"/>
      <c r="SX16" s="9"/>
      <c r="SY16" s="5">
        <v>1</v>
      </c>
      <c r="SZ16" s="9"/>
      <c r="TA16" s="9"/>
      <c r="TB16" s="5">
        <v>1</v>
      </c>
      <c r="TC16" s="9"/>
      <c r="TD16" s="9"/>
      <c r="TE16" s="5">
        <v>1</v>
      </c>
      <c r="TF16" s="9"/>
      <c r="TG16" s="9"/>
      <c r="TH16" s="5">
        <v>1</v>
      </c>
      <c r="TI16" s="9"/>
      <c r="TJ16" s="9"/>
      <c r="TK16" s="5">
        <v>1</v>
      </c>
      <c r="TL16" s="9"/>
      <c r="TM16" s="9"/>
      <c r="TN16" s="5">
        <v>1</v>
      </c>
      <c r="TO16" s="9"/>
      <c r="TP16" s="9"/>
      <c r="TQ16" s="5">
        <v>1</v>
      </c>
      <c r="TR16" s="9"/>
      <c r="TS16" s="9"/>
      <c r="TT16" s="5">
        <v>1</v>
      </c>
      <c r="TU16" s="9"/>
      <c r="TV16" s="9"/>
      <c r="TW16" s="5">
        <v>1</v>
      </c>
      <c r="TX16" s="9"/>
      <c r="TY16" s="9"/>
      <c r="TZ16" s="5">
        <v>1</v>
      </c>
      <c r="UA16" s="9"/>
      <c r="UB16" s="9"/>
      <c r="UC16" s="5">
        <v>1</v>
      </c>
      <c r="UD16" s="9"/>
      <c r="UE16" s="9"/>
      <c r="UF16" s="5">
        <v>1</v>
      </c>
      <c r="UG16" s="9"/>
      <c r="UH16" s="9"/>
      <c r="UI16" s="5">
        <v>1</v>
      </c>
      <c r="UJ16" s="9"/>
      <c r="UK16" s="9"/>
      <c r="UL16" s="5"/>
      <c r="UM16" s="9">
        <v>2</v>
      </c>
      <c r="UN16" s="9"/>
      <c r="UO16" s="5">
        <v>1</v>
      </c>
      <c r="UP16" s="9"/>
      <c r="UQ16" s="9"/>
      <c r="UR16" s="5">
        <v>1</v>
      </c>
      <c r="US16" s="9"/>
      <c r="UT16" s="9"/>
      <c r="UU16" s="5">
        <v>1</v>
      </c>
      <c r="UV16" s="9"/>
      <c r="UW16" s="9"/>
      <c r="UX16" s="5">
        <v>1</v>
      </c>
      <c r="UY16" s="9"/>
      <c r="UZ16" s="9"/>
      <c r="VA16" s="5">
        <v>1</v>
      </c>
      <c r="VB16" s="9"/>
      <c r="VC16" s="9"/>
      <c r="VD16" s="5">
        <v>1</v>
      </c>
      <c r="VE16" s="9"/>
      <c r="VF16" s="9"/>
      <c r="VG16" s="5">
        <v>1</v>
      </c>
      <c r="VH16" s="9"/>
      <c r="VI16" s="9"/>
      <c r="VJ16" s="5">
        <v>1</v>
      </c>
      <c r="VK16" s="9"/>
      <c r="VL16" s="9"/>
      <c r="VM16" s="5">
        <v>1</v>
      </c>
      <c r="VN16" s="9"/>
      <c r="VO16" s="9"/>
      <c r="VP16" s="5">
        <v>1</v>
      </c>
      <c r="VQ16" s="9"/>
      <c r="VR16" s="9"/>
      <c r="VS16" s="5">
        <v>1</v>
      </c>
      <c r="VT16" s="9"/>
      <c r="VU16" s="9"/>
      <c r="VV16" s="5">
        <v>1</v>
      </c>
      <c r="VW16" s="9"/>
      <c r="VX16" s="9"/>
      <c r="VY16" s="5">
        <v>1</v>
      </c>
      <c r="VZ16" s="9"/>
      <c r="WA16" s="9"/>
      <c r="WB16" s="5">
        <v>1</v>
      </c>
      <c r="WC16" s="9"/>
      <c r="WD16" s="9"/>
      <c r="WE16" s="5">
        <v>1</v>
      </c>
      <c r="WF16" s="9"/>
      <c r="WG16" s="9"/>
      <c r="WH16" s="5">
        <v>1</v>
      </c>
      <c r="WI16" s="9"/>
      <c r="WJ16" s="9"/>
      <c r="WK16" s="5">
        <v>1</v>
      </c>
      <c r="WL16" s="9"/>
      <c r="WM16" s="9"/>
      <c r="WN16" s="5">
        <v>1</v>
      </c>
      <c r="WO16" s="9"/>
      <c r="WP16" s="9"/>
      <c r="WQ16" s="5">
        <v>1</v>
      </c>
      <c r="WR16" s="9"/>
      <c r="WS16" s="9"/>
      <c r="WT16" s="5">
        <v>1</v>
      </c>
      <c r="WU16" s="9"/>
      <c r="WV16" s="9"/>
    </row>
    <row r="17" spans="1:640" ht="15.5" x14ac:dyDescent="0.35">
      <c r="A17" s="13">
        <v>4</v>
      </c>
      <c r="B17" s="40" t="s">
        <v>3163</v>
      </c>
      <c r="C17" s="5">
        <v>1</v>
      </c>
      <c r="D17" s="9"/>
      <c r="E17" s="9"/>
      <c r="F17" s="5">
        <v>1</v>
      </c>
      <c r="G17" s="9"/>
      <c r="H17" s="9"/>
      <c r="I17" s="5">
        <v>1</v>
      </c>
      <c r="J17" s="9"/>
      <c r="K17" s="9"/>
      <c r="L17" s="5">
        <v>1</v>
      </c>
      <c r="M17" s="9"/>
      <c r="N17" s="9"/>
      <c r="O17" s="5">
        <v>1</v>
      </c>
      <c r="P17" s="9"/>
      <c r="Q17" s="9"/>
      <c r="R17" s="5">
        <v>1</v>
      </c>
      <c r="S17" s="9"/>
      <c r="T17" s="9"/>
      <c r="U17" s="5">
        <v>1</v>
      </c>
      <c r="V17" s="9"/>
      <c r="W17" s="9"/>
      <c r="X17" s="5">
        <v>1</v>
      </c>
      <c r="Y17" s="9"/>
      <c r="Z17" s="9"/>
      <c r="AA17" s="5">
        <v>1</v>
      </c>
      <c r="AB17" s="9"/>
      <c r="AC17" s="9"/>
      <c r="AD17" s="5">
        <v>1</v>
      </c>
      <c r="AE17" s="9"/>
      <c r="AF17" s="9"/>
      <c r="AG17" s="5">
        <v>1</v>
      </c>
      <c r="AH17" s="9"/>
      <c r="AI17" s="9"/>
      <c r="AJ17" s="5">
        <v>1</v>
      </c>
      <c r="AK17" s="9"/>
      <c r="AL17" s="9"/>
      <c r="AM17" s="5">
        <v>1</v>
      </c>
      <c r="AN17" s="9"/>
      <c r="AO17" s="9"/>
      <c r="AP17" s="5">
        <v>1</v>
      </c>
      <c r="AQ17" s="9"/>
      <c r="AR17" s="9"/>
      <c r="AS17" s="5">
        <v>1</v>
      </c>
      <c r="AT17" s="9"/>
      <c r="AU17" s="9"/>
      <c r="AV17" s="5">
        <v>1</v>
      </c>
      <c r="AW17" s="9"/>
      <c r="AX17" s="9"/>
      <c r="AY17" s="5">
        <v>1</v>
      </c>
      <c r="AZ17" s="9"/>
      <c r="BA17" s="9"/>
      <c r="BB17" s="5">
        <v>1</v>
      </c>
      <c r="BC17" s="9"/>
      <c r="BD17" s="9"/>
      <c r="BE17" s="5">
        <v>1</v>
      </c>
      <c r="BF17" s="9"/>
      <c r="BG17" s="9"/>
      <c r="BH17" s="5">
        <v>1</v>
      </c>
      <c r="BI17" s="9"/>
      <c r="BJ17" s="9"/>
      <c r="BK17" s="5">
        <v>1</v>
      </c>
      <c r="BL17" s="9"/>
      <c r="BM17" s="9"/>
      <c r="BN17" s="5">
        <v>1</v>
      </c>
      <c r="BO17" s="9"/>
      <c r="BP17" s="9"/>
      <c r="BQ17" s="5">
        <v>1</v>
      </c>
      <c r="BR17" s="9"/>
      <c r="BS17" s="9"/>
      <c r="BT17" s="5">
        <v>1</v>
      </c>
      <c r="BU17" s="9"/>
      <c r="BV17" s="9"/>
      <c r="BW17" s="5">
        <v>1</v>
      </c>
      <c r="BX17" s="9"/>
      <c r="BY17" s="9"/>
      <c r="BZ17" s="5">
        <v>1</v>
      </c>
      <c r="CA17" s="9"/>
      <c r="CB17" s="9"/>
      <c r="CC17" s="5">
        <v>1</v>
      </c>
      <c r="CD17" s="9"/>
      <c r="CE17" s="9"/>
      <c r="CF17" s="5">
        <v>1</v>
      </c>
      <c r="CG17" s="9"/>
      <c r="CH17" s="9"/>
      <c r="CI17" s="5">
        <v>1</v>
      </c>
      <c r="CJ17" s="9"/>
      <c r="CK17" s="9"/>
      <c r="CL17" s="5">
        <v>1</v>
      </c>
      <c r="CM17" s="9"/>
      <c r="CN17" s="9"/>
      <c r="CO17" s="5">
        <v>1</v>
      </c>
      <c r="CP17" s="9"/>
      <c r="CQ17" s="9"/>
      <c r="CR17" s="5">
        <v>1</v>
      </c>
      <c r="CS17" s="9"/>
      <c r="CT17" s="9"/>
      <c r="CU17" s="5">
        <v>1</v>
      </c>
      <c r="CV17" s="9"/>
      <c r="CW17" s="9"/>
      <c r="CX17" s="5">
        <v>1</v>
      </c>
      <c r="CY17" s="9"/>
      <c r="CZ17" s="9"/>
      <c r="DA17" s="5">
        <v>1</v>
      </c>
      <c r="DB17" s="9"/>
      <c r="DC17" s="9"/>
      <c r="DD17" s="5">
        <v>1</v>
      </c>
      <c r="DE17" s="9"/>
      <c r="DF17" s="9"/>
      <c r="DG17" s="5">
        <v>1</v>
      </c>
      <c r="DH17" s="9"/>
      <c r="DI17" s="9"/>
      <c r="DJ17" s="5">
        <v>1</v>
      </c>
      <c r="DK17" s="9"/>
      <c r="DL17" s="9"/>
      <c r="DM17" s="5">
        <v>1</v>
      </c>
      <c r="DN17" s="9"/>
      <c r="DO17" s="9"/>
      <c r="DP17" s="5">
        <v>1</v>
      </c>
      <c r="DQ17" s="9"/>
      <c r="DR17" s="9"/>
      <c r="DS17" s="5">
        <v>1</v>
      </c>
      <c r="DT17" s="9"/>
      <c r="DU17" s="9"/>
      <c r="DV17" s="5">
        <v>1</v>
      </c>
      <c r="DW17" s="9"/>
      <c r="DX17" s="9"/>
      <c r="DY17" s="5">
        <v>1</v>
      </c>
      <c r="DZ17" s="9"/>
      <c r="EA17" s="9"/>
      <c r="EB17" s="5">
        <v>1</v>
      </c>
      <c r="EC17" s="9"/>
      <c r="ED17" s="9"/>
      <c r="EE17" s="5">
        <v>1</v>
      </c>
      <c r="EF17" s="9"/>
      <c r="EG17" s="9"/>
      <c r="EH17" s="5">
        <v>1</v>
      </c>
      <c r="EI17" s="9"/>
      <c r="EJ17" s="9"/>
      <c r="EK17" s="5">
        <v>1</v>
      </c>
      <c r="EL17" s="9"/>
      <c r="EM17" s="9"/>
      <c r="EN17" s="5">
        <v>1</v>
      </c>
      <c r="EO17" s="9"/>
      <c r="EP17" s="9"/>
      <c r="EQ17" s="5">
        <v>1</v>
      </c>
      <c r="ER17" s="9"/>
      <c r="ES17" s="9"/>
      <c r="ET17" s="5">
        <v>1</v>
      </c>
      <c r="EU17" s="9"/>
      <c r="EV17" s="9"/>
      <c r="EW17" s="5">
        <v>1</v>
      </c>
      <c r="EX17" s="9"/>
      <c r="EY17" s="9"/>
      <c r="EZ17" s="5">
        <v>1</v>
      </c>
      <c r="FA17" s="9"/>
      <c r="FB17" s="9"/>
      <c r="FC17" s="5">
        <v>1</v>
      </c>
      <c r="FD17" s="9"/>
      <c r="FE17" s="9"/>
      <c r="FF17" s="5">
        <v>1</v>
      </c>
      <c r="FG17" s="9"/>
      <c r="FH17" s="9"/>
      <c r="FI17" s="5">
        <v>1</v>
      </c>
      <c r="FJ17" s="9"/>
      <c r="FK17" s="9"/>
      <c r="FL17" s="5">
        <v>1</v>
      </c>
      <c r="FM17" s="9"/>
      <c r="FN17" s="9"/>
      <c r="FO17" s="5">
        <v>1</v>
      </c>
      <c r="FP17" s="9"/>
      <c r="FQ17" s="9"/>
      <c r="FR17" s="5">
        <v>1</v>
      </c>
      <c r="FS17" s="9"/>
      <c r="FT17" s="9"/>
      <c r="FU17" s="5">
        <v>1</v>
      </c>
      <c r="FV17" s="9"/>
      <c r="FW17" s="9"/>
      <c r="FX17" s="5">
        <v>1</v>
      </c>
      <c r="FY17" s="9"/>
      <c r="FZ17" s="9"/>
      <c r="GA17" s="5">
        <v>1</v>
      </c>
      <c r="GB17" s="9"/>
      <c r="GC17" s="9"/>
      <c r="GD17" s="5">
        <v>1</v>
      </c>
      <c r="GE17" s="9"/>
      <c r="GF17" s="9"/>
      <c r="GG17" s="5">
        <v>1</v>
      </c>
      <c r="GH17" s="9"/>
      <c r="GI17" s="9"/>
      <c r="GJ17" s="5">
        <v>1</v>
      </c>
      <c r="GK17" s="9"/>
      <c r="GL17" s="9"/>
      <c r="GM17" s="5">
        <v>1</v>
      </c>
      <c r="GN17" s="9"/>
      <c r="GO17" s="9"/>
      <c r="GP17" s="5">
        <v>1</v>
      </c>
      <c r="GQ17" s="9"/>
      <c r="GR17" s="9"/>
      <c r="GS17" s="5">
        <v>1</v>
      </c>
      <c r="GT17" s="9"/>
      <c r="GU17" s="9"/>
      <c r="GV17" s="5">
        <v>1</v>
      </c>
      <c r="GW17" s="9"/>
      <c r="GX17" s="9"/>
      <c r="GY17" s="5">
        <v>1</v>
      </c>
      <c r="GZ17" s="9"/>
      <c r="HA17" s="9"/>
      <c r="HB17" s="5">
        <v>1</v>
      </c>
      <c r="HC17" s="9"/>
      <c r="HD17" s="9"/>
      <c r="HE17" s="5">
        <v>1</v>
      </c>
      <c r="HF17" s="9"/>
      <c r="HG17" s="9"/>
      <c r="HH17" s="5">
        <v>1</v>
      </c>
      <c r="HI17" s="9"/>
      <c r="HJ17" s="9"/>
      <c r="HK17" s="5">
        <v>1</v>
      </c>
      <c r="HL17" s="9"/>
      <c r="HM17" s="9"/>
      <c r="HN17" s="5">
        <v>1</v>
      </c>
      <c r="HO17" s="9"/>
      <c r="HP17" s="9"/>
      <c r="HQ17" s="5">
        <v>1</v>
      </c>
      <c r="HR17" s="9"/>
      <c r="HS17" s="9"/>
      <c r="HT17" s="5">
        <v>1</v>
      </c>
      <c r="HU17" s="9"/>
      <c r="HV17" s="9"/>
      <c r="HW17" s="5">
        <v>1</v>
      </c>
      <c r="HX17" s="9"/>
      <c r="HY17" s="9"/>
      <c r="HZ17" s="5">
        <v>1</v>
      </c>
      <c r="IA17" s="9"/>
      <c r="IB17" s="9"/>
      <c r="IC17" s="5">
        <v>1</v>
      </c>
      <c r="ID17" s="9"/>
      <c r="IE17" s="9"/>
      <c r="IF17" s="5">
        <v>1</v>
      </c>
      <c r="IG17" s="9"/>
      <c r="IH17" s="9"/>
      <c r="II17" s="5">
        <v>1</v>
      </c>
      <c r="IJ17" s="9"/>
      <c r="IK17" s="9"/>
      <c r="IL17" s="5">
        <v>1</v>
      </c>
      <c r="IM17" s="9"/>
      <c r="IN17" s="9"/>
      <c r="IO17" s="5">
        <v>1</v>
      </c>
      <c r="IP17" s="9"/>
      <c r="IQ17" s="9"/>
      <c r="IR17" s="5">
        <v>1</v>
      </c>
      <c r="IS17" s="9"/>
      <c r="IT17" s="9"/>
      <c r="IU17" s="5">
        <v>1</v>
      </c>
      <c r="IV17" s="9"/>
      <c r="IW17" s="9"/>
      <c r="IX17" s="5">
        <v>1</v>
      </c>
      <c r="IY17" s="9"/>
      <c r="IZ17" s="9"/>
      <c r="JA17" s="5">
        <v>1</v>
      </c>
      <c r="JB17" s="9"/>
      <c r="JC17" s="9"/>
      <c r="JD17" s="5">
        <v>1</v>
      </c>
      <c r="JE17" s="9"/>
      <c r="JF17" s="9"/>
      <c r="JG17" s="5">
        <v>1</v>
      </c>
      <c r="JH17" s="9"/>
      <c r="JI17" s="9"/>
      <c r="JJ17" s="5">
        <v>1</v>
      </c>
      <c r="JK17" s="9"/>
      <c r="JL17" s="9"/>
      <c r="JM17" s="5">
        <v>1</v>
      </c>
      <c r="JN17" s="9"/>
      <c r="JO17" s="9"/>
      <c r="JP17" s="5">
        <v>1</v>
      </c>
      <c r="JQ17" s="9"/>
      <c r="JR17" s="9"/>
      <c r="JS17" s="5">
        <v>1</v>
      </c>
      <c r="JT17" s="9"/>
      <c r="JU17" s="9"/>
      <c r="JV17" s="5">
        <v>1</v>
      </c>
      <c r="JW17" s="9"/>
      <c r="JX17" s="9"/>
      <c r="JY17" s="5">
        <v>1</v>
      </c>
      <c r="JZ17" s="9"/>
      <c r="KA17" s="9"/>
      <c r="KB17" s="5">
        <v>1</v>
      </c>
      <c r="KC17" s="9"/>
      <c r="KD17" s="9"/>
      <c r="KE17" s="5">
        <v>1</v>
      </c>
      <c r="KF17" s="9"/>
      <c r="KG17" s="9"/>
      <c r="KH17" s="5">
        <v>1</v>
      </c>
      <c r="KI17" s="9"/>
      <c r="KJ17" s="9"/>
      <c r="KK17" s="5">
        <v>1</v>
      </c>
      <c r="KL17" s="9"/>
      <c r="KM17" s="9"/>
      <c r="KN17" s="5">
        <v>1</v>
      </c>
      <c r="KO17" s="9"/>
      <c r="KP17" s="9"/>
      <c r="KQ17" s="5">
        <v>1</v>
      </c>
      <c r="KR17" s="9"/>
      <c r="KS17" s="9"/>
      <c r="KT17" s="5">
        <v>1</v>
      </c>
      <c r="KU17" s="9"/>
      <c r="KV17" s="9"/>
      <c r="KW17" s="5">
        <v>1</v>
      </c>
      <c r="KX17" s="9"/>
      <c r="KY17" s="9"/>
      <c r="KZ17" s="5">
        <v>1</v>
      </c>
      <c r="LA17" s="9"/>
      <c r="LB17" s="9"/>
      <c r="LC17" s="5">
        <v>1</v>
      </c>
      <c r="LD17" s="9"/>
      <c r="LE17" s="9"/>
      <c r="LF17" s="5">
        <v>1</v>
      </c>
      <c r="LG17" s="9"/>
      <c r="LH17" s="9"/>
      <c r="LI17" s="5">
        <v>1</v>
      </c>
      <c r="LJ17" s="9"/>
      <c r="LK17" s="9"/>
      <c r="LL17" s="5">
        <v>1</v>
      </c>
      <c r="LM17" s="9"/>
      <c r="LN17" s="9"/>
      <c r="LO17" s="5">
        <v>1</v>
      </c>
      <c r="LP17" s="9"/>
      <c r="LQ17" s="9"/>
      <c r="LR17" s="5">
        <v>1</v>
      </c>
      <c r="LS17" s="9"/>
      <c r="LT17" s="9"/>
      <c r="LU17" s="5">
        <v>1</v>
      </c>
      <c r="LV17" s="9"/>
      <c r="LW17" s="9"/>
      <c r="LX17" s="5">
        <v>1</v>
      </c>
      <c r="LY17" s="9"/>
      <c r="LZ17" s="9"/>
      <c r="MA17" s="5">
        <v>1</v>
      </c>
      <c r="MB17" s="9"/>
      <c r="MC17" s="9"/>
      <c r="MD17" s="5">
        <v>1</v>
      </c>
      <c r="ME17" s="9"/>
      <c r="MF17" s="9"/>
      <c r="MG17" s="5">
        <v>1</v>
      </c>
      <c r="MH17" s="9"/>
      <c r="MI17" s="9"/>
      <c r="MJ17" s="5">
        <v>1</v>
      </c>
      <c r="MK17" s="9"/>
      <c r="ML17" s="9"/>
      <c r="MM17" s="5">
        <v>1</v>
      </c>
      <c r="MN17" s="9"/>
      <c r="MO17" s="9"/>
      <c r="MP17" s="5">
        <v>1</v>
      </c>
      <c r="MQ17" s="9"/>
      <c r="MR17" s="9"/>
      <c r="MS17" s="5">
        <v>1</v>
      </c>
      <c r="MT17" s="9"/>
      <c r="MU17" s="9"/>
      <c r="MV17" s="5">
        <v>1</v>
      </c>
      <c r="MW17" s="9"/>
      <c r="MX17" s="9"/>
      <c r="MY17" s="5">
        <v>1</v>
      </c>
      <c r="MZ17" s="9"/>
      <c r="NA17" s="9"/>
      <c r="NB17" s="5">
        <v>1</v>
      </c>
      <c r="NC17" s="9"/>
      <c r="ND17" s="9"/>
      <c r="NE17" s="5">
        <v>1</v>
      </c>
      <c r="NF17" s="9"/>
      <c r="NG17" s="9"/>
      <c r="NH17" s="5">
        <v>1</v>
      </c>
      <c r="NI17" s="9"/>
      <c r="NJ17" s="9"/>
      <c r="NK17" s="5">
        <v>1</v>
      </c>
      <c r="NL17" s="9"/>
      <c r="NM17" s="9"/>
      <c r="NN17" s="5">
        <v>1</v>
      </c>
      <c r="NO17" s="9"/>
      <c r="NP17" s="9"/>
      <c r="NQ17" s="5">
        <v>1</v>
      </c>
      <c r="NR17" s="9"/>
      <c r="NS17" s="9"/>
      <c r="NT17" s="5">
        <v>1</v>
      </c>
      <c r="NU17" s="9"/>
      <c r="NV17" s="9"/>
      <c r="NW17" s="5">
        <v>1</v>
      </c>
      <c r="NX17" s="9"/>
      <c r="NY17" s="9"/>
      <c r="NZ17" s="5">
        <v>1</v>
      </c>
      <c r="OA17" s="9"/>
      <c r="OB17" s="9"/>
      <c r="OC17" s="5">
        <v>1</v>
      </c>
      <c r="OD17" s="9"/>
      <c r="OE17" s="9"/>
      <c r="OF17" s="5">
        <v>1</v>
      </c>
      <c r="OG17" s="9"/>
      <c r="OH17" s="9"/>
      <c r="OI17" s="5">
        <v>1</v>
      </c>
      <c r="OJ17" s="9"/>
      <c r="OK17" s="9"/>
      <c r="OL17" s="5">
        <v>1</v>
      </c>
      <c r="OM17" s="9"/>
      <c r="ON17" s="9"/>
      <c r="OO17" s="5">
        <v>1</v>
      </c>
      <c r="OP17" s="9"/>
      <c r="OQ17" s="9"/>
      <c r="OR17" s="5">
        <v>1</v>
      </c>
      <c r="OS17" s="9"/>
      <c r="OT17" s="9"/>
      <c r="OU17" s="5">
        <v>1</v>
      </c>
      <c r="OV17" s="9"/>
      <c r="OW17" s="9"/>
      <c r="OX17" s="5">
        <v>1</v>
      </c>
      <c r="OY17" s="9"/>
      <c r="OZ17" s="9"/>
      <c r="PA17" s="5">
        <v>1</v>
      </c>
      <c r="PB17" s="9"/>
      <c r="PC17" s="9"/>
      <c r="PD17" s="5">
        <v>1</v>
      </c>
      <c r="PE17" s="9"/>
      <c r="PF17" s="9"/>
      <c r="PG17" s="5">
        <v>1</v>
      </c>
      <c r="PH17" s="9"/>
      <c r="PI17" s="9"/>
      <c r="PJ17" s="5">
        <v>1</v>
      </c>
      <c r="PK17" s="9"/>
      <c r="PL17" s="9"/>
      <c r="PM17" s="5">
        <v>1</v>
      </c>
      <c r="PN17" s="9"/>
      <c r="PO17" s="9"/>
      <c r="PP17" s="5">
        <v>1</v>
      </c>
      <c r="PQ17" s="9"/>
      <c r="PR17" s="9"/>
      <c r="PS17" s="5">
        <v>1</v>
      </c>
      <c r="PT17" s="9"/>
      <c r="PU17" s="9"/>
      <c r="PV17" s="5">
        <v>1</v>
      </c>
      <c r="PW17" s="9"/>
      <c r="PX17" s="9"/>
      <c r="PY17" s="5">
        <v>1</v>
      </c>
      <c r="PZ17" s="9"/>
      <c r="QA17" s="9"/>
      <c r="QB17" s="5">
        <v>1</v>
      </c>
      <c r="QC17" s="9"/>
      <c r="QD17" s="9"/>
      <c r="QE17" s="5">
        <v>1</v>
      </c>
      <c r="QF17" s="9"/>
      <c r="QG17" s="9"/>
      <c r="QH17" s="5">
        <v>1</v>
      </c>
      <c r="QI17" s="9"/>
      <c r="QJ17" s="9"/>
      <c r="QK17" s="5">
        <v>1</v>
      </c>
      <c r="QL17" s="9"/>
      <c r="QM17" s="9"/>
      <c r="QN17" s="5">
        <v>1</v>
      </c>
      <c r="QO17" s="9"/>
      <c r="QP17" s="9"/>
      <c r="QQ17" s="5">
        <v>1</v>
      </c>
      <c r="QR17" s="9"/>
      <c r="QS17" s="9"/>
      <c r="QT17" s="5">
        <v>1</v>
      </c>
      <c r="QU17" s="9"/>
      <c r="QV17" s="9"/>
      <c r="QW17" s="5">
        <v>1</v>
      </c>
      <c r="QX17" s="9"/>
      <c r="QY17" s="9"/>
      <c r="QZ17" s="5">
        <v>1</v>
      </c>
      <c r="RA17" s="9"/>
      <c r="RB17" s="9"/>
      <c r="RC17" s="5">
        <v>1</v>
      </c>
      <c r="RD17" s="9"/>
      <c r="RE17" s="9"/>
      <c r="RF17" s="5">
        <v>1</v>
      </c>
      <c r="RG17" s="9"/>
      <c r="RH17" s="9"/>
      <c r="RI17" s="5">
        <v>1</v>
      </c>
      <c r="RJ17" s="9"/>
      <c r="RK17" s="9"/>
      <c r="RL17" s="5">
        <v>1</v>
      </c>
      <c r="RM17" s="9"/>
      <c r="RN17" s="9"/>
      <c r="RO17" s="5">
        <v>1</v>
      </c>
      <c r="RP17" s="9"/>
      <c r="RQ17" s="9"/>
      <c r="RR17" s="5">
        <v>1</v>
      </c>
      <c r="RS17" s="9"/>
      <c r="RT17" s="9"/>
      <c r="RU17" s="5">
        <v>1</v>
      </c>
      <c r="RV17" s="9"/>
      <c r="RW17" s="9"/>
      <c r="RX17" s="5">
        <v>1</v>
      </c>
      <c r="RY17" s="9"/>
      <c r="RZ17" s="9"/>
      <c r="SA17" s="5">
        <v>1</v>
      </c>
      <c r="SB17" s="9"/>
      <c r="SC17" s="9"/>
      <c r="SD17" s="5">
        <v>1</v>
      </c>
      <c r="SE17" s="9"/>
      <c r="SF17" s="9"/>
      <c r="SG17" s="5">
        <v>1</v>
      </c>
      <c r="SH17" s="9"/>
      <c r="SI17" s="9"/>
      <c r="SJ17" s="5">
        <v>1</v>
      </c>
      <c r="SK17" s="9"/>
      <c r="SL17" s="9"/>
      <c r="SM17" s="5">
        <v>1</v>
      </c>
      <c r="SN17" s="9"/>
      <c r="SO17" s="9"/>
      <c r="SP17" s="5">
        <v>1</v>
      </c>
      <c r="SQ17" s="9"/>
      <c r="SR17" s="9"/>
      <c r="SS17" s="5">
        <v>1</v>
      </c>
      <c r="ST17" s="9"/>
      <c r="SU17" s="9"/>
      <c r="SV17" s="5">
        <v>1</v>
      </c>
      <c r="SW17" s="9"/>
      <c r="SX17" s="9"/>
      <c r="SY17" s="5">
        <v>1</v>
      </c>
      <c r="SZ17" s="9"/>
      <c r="TA17" s="9"/>
      <c r="TB17" s="5">
        <v>1</v>
      </c>
      <c r="TC17" s="9"/>
      <c r="TD17" s="9"/>
      <c r="TE17" s="5">
        <v>1</v>
      </c>
      <c r="TF17" s="9"/>
      <c r="TG17" s="9"/>
      <c r="TH17" s="5">
        <v>1</v>
      </c>
      <c r="TI17" s="9"/>
      <c r="TJ17" s="9"/>
      <c r="TK17" s="5">
        <v>1</v>
      </c>
      <c r="TL17" s="9"/>
      <c r="TM17" s="9"/>
      <c r="TN17" s="5">
        <v>1</v>
      </c>
      <c r="TO17" s="9"/>
      <c r="TP17" s="9"/>
      <c r="TQ17" s="5">
        <v>1</v>
      </c>
      <c r="TR17" s="9"/>
      <c r="TS17" s="9"/>
      <c r="TT17" s="5">
        <v>1</v>
      </c>
      <c r="TU17" s="9"/>
      <c r="TV17" s="9"/>
      <c r="TW17" s="5">
        <v>1</v>
      </c>
      <c r="TX17" s="9"/>
      <c r="TY17" s="9"/>
      <c r="TZ17" s="5">
        <v>1</v>
      </c>
      <c r="UA17" s="9"/>
      <c r="UB17" s="9"/>
      <c r="UC17" s="5">
        <v>1</v>
      </c>
      <c r="UD17" s="9"/>
      <c r="UE17" s="9"/>
      <c r="UF17" s="5">
        <v>1</v>
      </c>
      <c r="UG17" s="9"/>
      <c r="UH17" s="9"/>
      <c r="UI17" s="5">
        <v>1</v>
      </c>
      <c r="UJ17" s="9"/>
      <c r="UK17" s="9"/>
      <c r="UL17" s="5">
        <v>1</v>
      </c>
      <c r="UM17" s="9"/>
      <c r="UN17" s="9"/>
      <c r="UO17" s="5">
        <v>1</v>
      </c>
      <c r="UP17" s="9"/>
      <c r="UQ17" s="9"/>
      <c r="UR17" s="5">
        <v>1</v>
      </c>
      <c r="US17" s="9"/>
      <c r="UT17" s="9"/>
      <c r="UU17" s="5">
        <v>1</v>
      </c>
      <c r="UV17" s="9"/>
      <c r="UW17" s="9"/>
      <c r="UX17" s="5">
        <v>1</v>
      </c>
      <c r="UY17" s="9"/>
      <c r="UZ17" s="9"/>
      <c r="VA17" s="5">
        <v>1</v>
      </c>
      <c r="VB17" s="9"/>
      <c r="VC17" s="9"/>
      <c r="VD17" s="5">
        <v>1</v>
      </c>
      <c r="VE17" s="9"/>
      <c r="VF17" s="9"/>
      <c r="VG17" s="5">
        <v>1</v>
      </c>
      <c r="VH17" s="9"/>
      <c r="VI17" s="9"/>
      <c r="VJ17" s="5">
        <v>1</v>
      </c>
      <c r="VK17" s="9"/>
      <c r="VL17" s="9"/>
      <c r="VM17" s="5">
        <v>1</v>
      </c>
      <c r="VN17" s="9"/>
      <c r="VO17" s="9"/>
      <c r="VP17" s="5">
        <v>1</v>
      </c>
      <c r="VQ17" s="9"/>
      <c r="VR17" s="9"/>
      <c r="VS17" s="5">
        <v>1</v>
      </c>
      <c r="VT17" s="9"/>
      <c r="VU17" s="9"/>
      <c r="VV17" s="5">
        <v>1</v>
      </c>
      <c r="VW17" s="9"/>
      <c r="VX17" s="9"/>
      <c r="VY17" s="5">
        <v>1</v>
      </c>
      <c r="VZ17" s="9"/>
      <c r="WA17" s="9"/>
      <c r="WB17" s="5">
        <v>1</v>
      </c>
      <c r="WC17" s="9"/>
      <c r="WD17" s="9"/>
      <c r="WE17" s="5">
        <v>1</v>
      </c>
      <c r="WF17" s="9"/>
      <c r="WG17" s="9"/>
      <c r="WH17" s="5">
        <v>1</v>
      </c>
      <c r="WI17" s="9"/>
      <c r="WJ17" s="9"/>
      <c r="WK17" s="5">
        <v>1</v>
      </c>
      <c r="WL17" s="9"/>
      <c r="WM17" s="9"/>
      <c r="WN17" s="5">
        <v>1</v>
      </c>
      <c r="WO17" s="9"/>
      <c r="WP17" s="9"/>
      <c r="WQ17" s="5">
        <v>1</v>
      </c>
      <c r="WR17" s="9"/>
      <c r="WS17" s="9"/>
      <c r="WT17" s="5">
        <v>1</v>
      </c>
      <c r="WU17" s="9"/>
      <c r="WV17" s="9"/>
    </row>
    <row r="18" spans="1:640" ht="15.5" x14ac:dyDescent="0.35">
      <c r="A18" s="13">
        <v>5</v>
      </c>
      <c r="B18" s="40" t="s">
        <v>3164</v>
      </c>
      <c r="C18" s="5">
        <v>1</v>
      </c>
      <c r="D18" s="9"/>
      <c r="E18" s="9"/>
      <c r="F18" s="5">
        <v>1</v>
      </c>
      <c r="G18" s="9"/>
      <c r="H18" s="9"/>
      <c r="I18" s="5">
        <v>1</v>
      </c>
      <c r="J18" s="9"/>
      <c r="K18" s="9"/>
      <c r="L18" s="5">
        <v>1</v>
      </c>
      <c r="M18" s="9"/>
      <c r="N18" s="9"/>
      <c r="O18" s="5">
        <v>1</v>
      </c>
      <c r="P18" s="9"/>
      <c r="Q18" s="9"/>
      <c r="R18" s="5">
        <v>1</v>
      </c>
      <c r="S18" s="9"/>
      <c r="T18" s="9"/>
      <c r="U18" s="5">
        <v>1</v>
      </c>
      <c r="V18" s="9"/>
      <c r="W18" s="9"/>
      <c r="X18" s="5">
        <v>1</v>
      </c>
      <c r="Y18" s="9"/>
      <c r="Z18" s="9"/>
      <c r="AA18" s="5">
        <v>1</v>
      </c>
      <c r="AB18" s="9"/>
      <c r="AC18" s="9"/>
      <c r="AD18" s="5">
        <v>1</v>
      </c>
      <c r="AE18" s="9"/>
      <c r="AF18" s="9"/>
      <c r="AG18" s="5">
        <v>1</v>
      </c>
      <c r="AH18" s="9"/>
      <c r="AI18" s="9"/>
      <c r="AJ18" s="5">
        <v>1</v>
      </c>
      <c r="AK18" s="9"/>
      <c r="AL18" s="9"/>
      <c r="AM18" s="5">
        <v>1</v>
      </c>
      <c r="AN18" s="9"/>
      <c r="AO18" s="9"/>
      <c r="AP18" s="5">
        <v>1</v>
      </c>
      <c r="AQ18" s="9"/>
      <c r="AR18" s="9"/>
      <c r="AS18" s="5">
        <v>1</v>
      </c>
      <c r="AT18" s="9"/>
      <c r="AU18" s="9"/>
      <c r="AV18" s="5">
        <v>1</v>
      </c>
      <c r="AW18" s="9"/>
      <c r="AX18" s="9"/>
      <c r="AY18" s="5">
        <v>1</v>
      </c>
      <c r="AZ18" s="9"/>
      <c r="BA18" s="9"/>
      <c r="BB18" s="5">
        <v>1</v>
      </c>
      <c r="BC18" s="9"/>
      <c r="BD18" s="9"/>
      <c r="BE18" s="5">
        <v>1</v>
      </c>
      <c r="BF18" s="9"/>
      <c r="BG18" s="9"/>
      <c r="BH18" s="5">
        <v>1</v>
      </c>
      <c r="BI18" s="9"/>
      <c r="BJ18" s="9"/>
      <c r="BK18" s="5">
        <v>1</v>
      </c>
      <c r="BL18" s="9"/>
      <c r="BM18" s="9"/>
      <c r="BN18" s="5">
        <v>1</v>
      </c>
      <c r="BO18" s="9"/>
      <c r="BP18" s="9"/>
      <c r="BQ18" s="5">
        <v>1</v>
      </c>
      <c r="BR18" s="9"/>
      <c r="BS18" s="9"/>
      <c r="BT18" s="5">
        <v>1</v>
      </c>
      <c r="BU18" s="9"/>
      <c r="BV18" s="9"/>
      <c r="BW18" s="5">
        <v>1</v>
      </c>
      <c r="BX18" s="9"/>
      <c r="BY18" s="9"/>
      <c r="BZ18" s="5">
        <v>1</v>
      </c>
      <c r="CA18" s="9"/>
      <c r="CB18" s="9"/>
      <c r="CC18" s="5">
        <v>1</v>
      </c>
      <c r="CD18" s="9"/>
      <c r="CE18" s="9"/>
      <c r="CF18" s="5">
        <v>1</v>
      </c>
      <c r="CG18" s="9"/>
      <c r="CH18" s="9"/>
      <c r="CI18" s="5">
        <v>1</v>
      </c>
      <c r="CJ18" s="9"/>
      <c r="CK18" s="9"/>
      <c r="CL18" s="5">
        <v>1</v>
      </c>
      <c r="CM18" s="9"/>
      <c r="CN18" s="9"/>
      <c r="CO18" s="5">
        <v>1</v>
      </c>
      <c r="CP18" s="9"/>
      <c r="CQ18" s="9"/>
      <c r="CR18" s="5">
        <v>1</v>
      </c>
      <c r="CS18" s="9"/>
      <c r="CT18" s="9"/>
      <c r="CU18" s="5">
        <v>1</v>
      </c>
      <c r="CV18" s="9"/>
      <c r="CW18" s="9"/>
      <c r="CX18" s="5">
        <v>1</v>
      </c>
      <c r="CY18" s="9"/>
      <c r="CZ18" s="9"/>
      <c r="DA18" s="5">
        <v>1</v>
      </c>
      <c r="DB18" s="9"/>
      <c r="DC18" s="9"/>
      <c r="DD18" s="5">
        <v>1</v>
      </c>
      <c r="DE18" s="9"/>
      <c r="DF18" s="9"/>
      <c r="DG18" s="5">
        <v>1</v>
      </c>
      <c r="DH18" s="9"/>
      <c r="DI18" s="9"/>
      <c r="DJ18" s="5">
        <v>1</v>
      </c>
      <c r="DK18" s="9"/>
      <c r="DL18" s="9"/>
      <c r="DM18" s="5">
        <v>1</v>
      </c>
      <c r="DN18" s="9"/>
      <c r="DO18" s="9"/>
      <c r="DP18" s="5">
        <v>1</v>
      </c>
      <c r="DQ18" s="9"/>
      <c r="DR18" s="9"/>
      <c r="DS18" s="5">
        <v>1</v>
      </c>
      <c r="DT18" s="9"/>
      <c r="DU18" s="9"/>
      <c r="DV18" s="5">
        <v>1</v>
      </c>
      <c r="DW18" s="9"/>
      <c r="DX18" s="9"/>
      <c r="DY18" s="5">
        <v>1</v>
      </c>
      <c r="DZ18" s="9"/>
      <c r="EA18" s="9"/>
      <c r="EB18" s="5">
        <v>1</v>
      </c>
      <c r="EC18" s="9"/>
      <c r="ED18" s="9"/>
      <c r="EE18" s="5">
        <v>1</v>
      </c>
      <c r="EF18" s="9"/>
      <c r="EG18" s="9"/>
      <c r="EH18" s="5">
        <v>1</v>
      </c>
      <c r="EI18" s="9"/>
      <c r="EJ18" s="9"/>
      <c r="EK18" s="5">
        <v>1</v>
      </c>
      <c r="EL18" s="9"/>
      <c r="EM18" s="9"/>
      <c r="EN18" s="5">
        <v>1</v>
      </c>
      <c r="EO18" s="9"/>
      <c r="EP18" s="9"/>
      <c r="EQ18" s="5">
        <v>1</v>
      </c>
      <c r="ER18" s="9"/>
      <c r="ES18" s="9"/>
      <c r="ET18" s="5">
        <v>1</v>
      </c>
      <c r="EU18" s="9"/>
      <c r="EV18" s="9"/>
      <c r="EW18" s="5">
        <v>1</v>
      </c>
      <c r="EX18" s="9"/>
      <c r="EY18" s="9"/>
      <c r="EZ18" s="5">
        <v>1</v>
      </c>
      <c r="FA18" s="9"/>
      <c r="FB18" s="9"/>
      <c r="FC18" s="5">
        <v>1</v>
      </c>
      <c r="FD18" s="9"/>
      <c r="FE18" s="9"/>
      <c r="FF18" s="5">
        <v>1</v>
      </c>
      <c r="FG18" s="9"/>
      <c r="FH18" s="9"/>
      <c r="FI18" s="5">
        <v>1</v>
      </c>
      <c r="FJ18" s="9"/>
      <c r="FK18" s="9"/>
      <c r="FL18" s="5">
        <v>1</v>
      </c>
      <c r="FM18" s="9"/>
      <c r="FN18" s="9"/>
      <c r="FO18" s="5">
        <v>1</v>
      </c>
      <c r="FP18" s="9"/>
      <c r="FQ18" s="9"/>
      <c r="FR18" s="5">
        <v>1</v>
      </c>
      <c r="FS18" s="9"/>
      <c r="FT18" s="9"/>
      <c r="FU18" s="5">
        <v>1</v>
      </c>
      <c r="FV18" s="9"/>
      <c r="FW18" s="9"/>
      <c r="FX18" s="5">
        <v>1</v>
      </c>
      <c r="FY18" s="9"/>
      <c r="FZ18" s="9"/>
      <c r="GA18" s="5">
        <v>1</v>
      </c>
      <c r="GB18" s="9"/>
      <c r="GC18" s="9"/>
      <c r="GD18" s="5">
        <v>1</v>
      </c>
      <c r="GE18" s="9"/>
      <c r="GF18" s="9"/>
      <c r="GG18" s="5">
        <v>1</v>
      </c>
      <c r="GH18" s="9"/>
      <c r="GI18" s="9"/>
      <c r="GJ18" s="5">
        <v>1</v>
      </c>
      <c r="GK18" s="9"/>
      <c r="GL18" s="9"/>
      <c r="GM18" s="5">
        <v>1</v>
      </c>
      <c r="GN18" s="9"/>
      <c r="GO18" s="9"/>
      <c r="GP18" s="5">
        <v>1</v>
      </c>
      <c r="GQ18" s="9"/>
      <c r="GR18" s="9"/>
      <c r="GS18" s="5">
        <v>1</v>
      </c>
      <c r="GT18" s="9"/>
      <c r="GU18" s="9"/>
      <c r="GV18" s="5">
        <v>1</v>
      </c>
      <c r="GW18" s="9"/>
      <c r="GX18" s="9"/>
      <c r="GY18" s="5">
        <v>1</v>
      </c>
      <c r="GZ18" s="9"/>
      <c r="HA18" s="9"/>
      <c r="HB18" s="5">
        <v>1</v>
      </c>
      <c r="HC18" s="9"/>
      <c r="HD18" s="9"/>
      <c r="HE18" s="5">
        <v>1</v>
      </c>
      <c r="HF18" s="9"/>
      <c r="HG18" s="9"/>
      <c r="HH18" s="5">
        <v>1</v>
      </c>
      <c r="HI18" s="9"/>
      <c r="HJ18" s="9"/>
      <c r="HK18" s="5">
        <v>1</v>
      </c>
      <c r="HL18" s="9"/>
      <c r="HM18" s="9"/>
      <c r="HN18" s="5">
        <v>1</v>
      </c>
      <c r="HO18" s="9"/>
      <c r="HP18" s="9"/>
      <c r="HQ18" s="5">
        <v>1</v>
      </c>
      <c r="HR18" s="9"/>
      <c r="HS18" s="9"/>
      <c r="HT18" s="5">
        <v>1</v>
      </c>
      <c r="HU18" s="9"/>
      <c r="HV18" s="9"/>
      <c r="HW18" s="5">
        <v>1</v>
      </c>
      <c r="HX18" s="9"/>
      <c r="HY18" s="9"/>
      <c r="HZ18" s="5">
        <v>1</v>
      </c>
      <c r="IA18" s="9"/>
      <c r="IB18" s="9"/>
      <c r="IC18" s="5">
        <v>1</v>
      </c>
      <c r="ID18" s="9"/>
      <c r="IE18" s="9"/>
      <c r="IF18" s="5">
        <v>1</v>
      </c>
      <c r="IG18" s="9"/>
      <c r="IH18" s="9"/>
      <c r="II18" s="5">
        <v>1</v>
      </c>
      <c r="IJ18" s="9"/>
      <c r="IK18" s="9"/>
      <c r="IL18" s="5">
        <v>1</v>
      </c>
      <c r="IM18" s="9"/>
      <c r="IN18" s="9"/>
      <c r="IO18" s="5">
        <v>1</v>
      </c>
      <c r="IP18" s="9"/>
      <c r="IQ18" s="9"/>
      <c r="IR18" s="5">
        <v>1</v>
      </c>
      <c r="IS18" s="9"/>
      <c r="IT18" s="9"/>
      <c r="IU18" s="5">
        <v>1</v>
      </c>
      <c r="IV18" s="9"/>
      <c r="IW18" s="9"/>
      <c r="IX18" s="5">
        <v>1</v>
      </c>
      <c r="IY18" s="9"/>
      <c r="IZ18" s="9"/>
      <c r="JA18" s="5">
        <v>1</v>
      </c>
      <c r="JB18" s="9"/>
      <c r="JC18" s="9"/>
      <c r="JD18" s="5">
        <v>1</v>
      </c>
      <c r="JE18" s="9"/>
      <c r="JF18" s="9"/>
      <c r="JG18" s="5">
        <v>1</v>
      </c>
      <c r="JH18" s="9"/>
      <c r="JI18" s="9"/>
      <c r="JJ18" s="5">
        <v>1</v>
      </c>
      <c r="JK18" s="9"/>
      <c r="JL18" s="9"/>
      <c r="JM18" s="5">
        <v>1</v>
      </c>
      <c r="JN18" s="9"/>
      <c r="JO18" s="9"/>
      <c r="JP18" s="5">
        <v>1</v>
      </c>
      <c r="JQ18" s="9"/>
      <c r="JR18" s="9"/>
      <c r="JS18" s="5">
        <v>1</v>
      </c>
      <c r="JT18" s="9"/>
      <c r="JU18" s="9"/>
      <c r="JV18" s="5">
        <v>1</v>
      </c>
      <c r="JW18" s="9"/>
      <c r="JX18" s="9"/>
      <c r="JY18" s="5">
        <v>1</v>
      </c>
      <c r="JZ18" s="9"/>
      <c r="KA18" s="9"/>
      <c r="KB18" s="5">
        <v>1</v>
      </c>
      <c r="KC18" s="9"/>
      <c r="KD18" s="9"/>
      <c r="KE18" s="5">
        <v>1</v>
      </c>
      <c r="KF18" s="9"/>
      <c r="KG18" s="9"/>
      <c r="KH18" s="5">
        <v>1</v>
      </c>
      <c r="KI18" s="9"/>
      <c r="KJ18" s="9"/>
      <c r="KK18" s="5">
        <v>1</v>
      </c>
      <c r="KL18" s="9"/>
      <c r="KM18" s="9"/>
      <c r="KN18" s="5">
        <v>1</v>
      </c>
      <c r="KO18" s="9"/>
      <c r="KP18" s="9"/>
      <c r="KQ18" s="5">
        <v>1</v>
      </c>
      <c r="KR18" s="9"/>
      <c r="KS18" s="9"/>
      <c r="KT18" s="5">
        <v>1</v>
      </c>
      <c r="KU18" s="9"/>
      <c r="KV18" s="9"/>
      <c r="KW18" s="5">
        <v>1</v>
      </c>
      <c r="KX18" s="9"/>
      <c r="KY18" s="9"/>
      <c r="KZ18" s="5">
        <v>1</v>
      </c>
      <c r="LA18" s="9"/>
      <c r="LB18" s="9"/>
      <c r="LC18" s="5">
        <v>1</v>
      </c>
      <c r="LD18" s="9"/>
      <c r="LE18" s="9"/>
      <c r="LF18" s="5">
        <v>1</v>
      </c>
      <c r="LG18" s="9"/>
      <c r="LH18" s="9"/>
      <c r="LI18" s="5">
        <v>1</v>
      </c>
      <c r="LJ18" s="9"/>
      <c r="LK18" s="9"/>
      <c r="LL18" s="5">
        <v>1</v>
      </c>
      <c r="LM18" s="9"/>
      <c r="LN18" s="9"/>
      <c r="LO18" s="5">
        <v>1</v>
      </c>
      <c r="LP18" s="9"/>
      <c r="LQ18" s="9"/>
      <c r="LR18" s="5">
        <v>1</v>
      </c>
      <c r="LS18" s="9"/>
      <c r="LT18" s="9"/>
      <c r="LU18" s="5">
        <v>1</v>
      </c>
      <c r="LV18" s="9"/>
      <c r="LW18" s="9"/>
      <c r="LX18" s="5">
        <v>1</v>
      </c>
      <c r="LY18" s="9"/>
      <c r="LZ18" s="9"/>
      <c r="MA18" s="5">
        <v>1</v>
      </c>
      <c r="MB18" s="9"/>
      <c r="MC18" s="9"/>
      <c r="MD18" s="5">
        <v>1</v>
      </c>
      <c r="ME18" s="9"/>
      <c r="MF18" s="9"/>
      <c r="MG18" s="5">
        <v>1</v>
      </c>
      <c r="MH18" s="9"/>
      <c r="MI18" s="9"/>
      <c r="MJ18" s="5">
        <v>1</v>
      </c>
      <c r="MK18" s="9"/>
      <c r="ML18" s="9"/>
      <c r="MM18" s="5">
        <v>1</v>
      </c>
      <c r="MN18" s="9"/>
      <c r="MO18" s="9"/>
      <c r="MP18" s="5">
        <v>1</v>
      </c>
      <c r="MQ18" s="9"/>
      <c r="MR18" s="9"/>
      <c r="MS18" s="5">
        <v>1</v>
      </c>
      <c r="MT18" s="9"/>
      <c r="MU18" s="9"/>
      <c r="MV18" s="5">
        <v>1</v>
      </c>
      <c r="MW18" s="9"/>
      <c r="MX18" s="9"/>
      <c r="MY18" s="5">
        <v>1</v>
      </c>
      <c r="MZ18" s="9"/>
      <c r="NA18" s="9"/>
      <c r="NB18" s="5">
        <v>1</v>
      </c>
      <c r="NC18" s="9"/>
      <c r="ND18" s="9"/>
      <c r="NE18" s="5">
        <v>1</v>
      </c>
      <c r="NF18" s="9"/>
      <c r="NG18" s="9"/>
      <c r="NH18" s="5">
        <v>1</v>
      </c>
      <c r="NI18" s="9"/>
      <c r="NJ18" s="9"/>
      <c r="NK18" s="5">
        <v>1</v>
      </c>
      <c r="NL18" s="9"/>
      <c r="NM18" s="9"/>
      <c r="NN18" s="5">
        <v>1</v>
      </c>
      <c r="NO18" s="9"/>
      <c r="NP18" s="9"/>
      <c r="NQ18" s="5">
        <v>1</v>
      </c>
      <c r="NR18" s="9"/>
      <c r="NS18" s="9"/>
      <c r="NT18" s="5">
        <v>1</v>
      </c>
      <c r="NU18" s="9"/>
      <c r="NV18" s="9"/>
      <c r="NW18" s="5">
        <v>1</v>
      </c>
      <c r="NX18" s="9"/>
      <c r="NY18" s="9"/>
      <c r="NZ18" s="5">
        <v>1</v>
      </c>
      <c r="OA18" s="9"/>
      <c r="OB18" s="9"/>
      <c r="OC18" s="5">
        <v>1</v>
      </c>
      <c r="OD18" s="9"/>
      <c r="OE18" s="9"/>
      <c r="OF18" s="5">
        <v>1</v>
      </c>
      <c r="OG18" s="9"/>
      <c r="OH18" s="9"/>
      <c r="OI18" s="5">
        <v>1</v>
      </c>
      <c r="OJ18" s="9"/>
      <c r="OK18" s="9"/>
      <c r="OL18" s="5">
        <v>1</v>
      </c>
      <c r="OM18" s="9"/>
      <c r="ON18" s="9"/>
      <c r="OO18" s="5">
        <v>1</v>
      </c>
      <c r="OP18" s="9"/>
      <c r="OQ18" s="9"/>
      <c r="OR18" s="5">
        <v>1</v>
      </c>
      <c r="OS18" s="9"/>
      <c r="OT18" s="9"/>
      <c r="OU18" s="5">
        <v>1</v>
      </c>
      <c r="OV18" s="9"/>
      <c r="OW18" s="9"/>
      <c r="OX18" s="5">
        <v>1</v>
      </c>
      <c r="OY18" s="9"/>
      <c r="OZ18" s="9"/>
      <c r="PA18" s="5">
        <v>1</v>
      </c>
      <c r="PB18" s="9"/>
      <c r="PC18" s="9"/>
      <c r="PD18" s="5">
        <v>1</v>
      </c>
      <c r="PE18" s="9"/>
      <c r="PF18" s="9"/>
      <c r="PG18" s="5">
        <v>1</v>
      </c>
      <c r="PH18" s="9"/>
      <c r="PI18" s="9"/>
      <c r="PJ18" s="5">
        <v>1</v>
      </c>
      <c r="PK18" s="9"/>
      <c r="PL18" s="9"/>
      <c r="PM18" s="5">
        <v>1</v>
      </c>
      <c r="PN18" s="9"/>
      <c r="PO18" s="9"/>
      <c r="PP18" s="5">
        <v>1</v>
      </c>
      <c r="PQ18" s="9"/>
      <c r="PR18" s="9"/>
      <c r="PS18" s="5">
        <v>1</v>
      </c>
      <c r="PT18" s="9"/>
      <c r="PU18" s="9"/>
      <c r="PV18" s="5">
        <v>1</v>
      </c>
      <c r="PW18" s="9"/>
      <c r="PX18" s="9"/>
      <c r="PY18" s="5">
        <v>1</v>
      </c>
      <c r="PZ18" s="9"/>
      <c r="QA18" s="9"/>
      <c r="QB18" s="5">
        <v>1</v>
      </c>
      <c r="QC18" s="9"/>
      <c r="QD18" s="9"/>
      <c r="QE18" s="5">
        <v>1</v>
      </c>
      <c r="QF18" s="9"/>
      <c r="QG18" s="9"/>
      <c r="QH18" s="5">
        <v>1</v>
      </c>
      <c r="QI18" s="9"/>
      <c r="QJ18" s="9"/>
      <c r="QK18" s="5">
        <v>1</v>
      </c>
      <c r="QL18" s="9"/>
      <c r="QM18" s="9"/>
      <c r="QN18" s="5">
        <v>1</v>
      </c>
      <c r="QO18" s="9"/>
      <c r="QP18" s="9"/>
      <c r="QQ18" s="5">
        <v>1</v>
      </c>
      <c r="QR18" s="9"/>
      <c r="QS18" s="9"/>
      <c r="QT18" s="5">
        <v>1</v>
      </c>
      <c r="QU18" s="9"/>
      <c r="QV18" s="9"/>
      <c r="QW18" s="5">
        <v>1</v>
      </c>
      <c r="QX18" s="9"/>
      <c r="QY18" s="9"/>
      <c r="QZ18" s="5">
        <v>1</v>
      </c>
      <c r="RA18" s="9"/>
      <c r="RB18" s="9"/>
      <c r="RC18" s="5">
        <v>1</v>
      </c>
      <c r="RD18" s="9"/>
      <c r="RE18" s="9"/>
      <c r="RF18" s="5">
        <v>1</v>
      </c>
      <c r="RG18" s="9"/>
      <c r="RH18" s="9"/>
      <c r="RI18" s="5">
        <v>1</v>
      </c>
      <c r="RJ18" s="9"/>
      <c r="RK18" s="9"/>
      <c r="RL18" s="5">
        <v>1</v>
      </c>
      <c r="RM18" s="9"/>
      <c r="RN18" s="9"/>
      <c r="RO18" s="5">
        <v>1</v>
      </c>
      <c r="RP18" s="9"/>
      <c r="RQ18" s="9"/>
      <c r="RR18" s="5">
        <v>1</v>
      </c>
      <c r="RS18" s="9"/>
      <c r="RT18" s="9"/>
      <c r="RU18" s="5">
        <v>1</v>
      </c>
      <c r="RV18" s="9"/>
      <c r="RW18" s="9"/>
      <c r="RX18" s="5">
        <v>1</v>
      </c>
      <c r="RY18" s="9"/>
      <c r="RZ18" s="9"/>
      <c r="SA18" s="5">
        <v>1</v>
      </c>
      <c r="SB18" s="9"/>
      <c r="SC18" s="9"/>
      <c r="SD18" s="5">
        <v>1</v>
      </c>
      <c r="SE18" s="9"/>
      <c r="SF18" s="9"/>
      <c r="SG18" s="5">
        <v>1</v>
      </c>
      <c r="SH18" s="9"/>
      <c r="SI18" s="9"/>
      <c r="SJ18" s="5">
        <v>1</v>
      </c>
      <c r="SK18" s="9"/>
      <c r="SL18" s="9"/>
      <c r="SM18" s="5">
        <v>1</v>
      </c>
      <c r="SN18" s="9"/>
      <c r="SO18" s="9"/>
      <c r="SP18" s="5">
        <v>1</v>
      </c>
      <c r="SQ18" s="9"/>
      <c r="SR18" s="9"/>
      <c r="SS18" s="5">
        <v>1</v>
      </c>
      <c r="ST18" s="9"/>
      <c r="SU18" s="9"/>
      <c r="SV18" s="5">
        <v>1</v>
      </c>
      <c r="SW18" s="9"/>
      <c r="SX18" s="9"/>
      <c r="SY18" s="5">
        <v>1</v>
      </c>
      <c r="SZ18" s="9"/>
      <c r="TA18" s="9"/>
      <c r="TB18" s="5">
        <v>1</v>
      </c>
      <c r="TC18" s="9"/>
      <c r="TD18" s="9"/>
      <c r="TE18" s="5">
        <v>1</v>
      </c>
      <c r="TF18" s="9"/>
      <c r="TG18" s="9"/>
      <c r="TH18" s="5">
        <v>1</v>
      </c>
      <c r="TI18" s="9"/>
      <c r="TJ18" s="9"/>
      <c r="TK18" s="5">
        <v>1</v>
      </c>
      <c r="TL18" s="9"/>
      <c r="TM18" s="9"/>
      <c r="TN18" s="5">
        <v>1</v>
      </c>
      <c r="TO18" s="9"/>
      <c r="TP18" s="9"/>
      <c r="TQ18" s="5">
        <v>1</v>
      </c>
      <c r="TR18" s="9"/>
      <c r="TS18" s="9"/>
      <c r="TT18" s="5">
        <v>1</v>
      </c>
      <c r="TU18" s="9"/>
      <c r="TV18" s="9"/>
      <c r="TW18" s="5">
        <v>1</v>
      </c>
      <c r="TX18" s="9"/>
      <c r="TY18" s="9"/>
      <c r="TZ18" s="5">
        <v>1</v>
      </c>
      <c r="UA18" s="9"/>
      <c r="UB18" s="9"/>
      <c r="UC18" s="5">
        <v>1</v>
      </c>
      <c r="UD18" s="9"/>
      <c r="UE18" s="9"/>
      <c r="UF18" s="5">
        <v>1</v>
      </c>
      <c r="UG18" s="9"/>
      <c r="UH18" s="9"/>
      <c r="UI18" s="5">
        <v>1</v>
      </c>
      <c r="UJ18" s="9"/>
      <c r="UK18" s="9"/>
      <c r="UL18" s="5">
        <v>1</v>
      </c>
      <c r="UM18" s="9"/>
      <c r="UN18" s="9"/>
      <c r="UO18" s="5">
        <v>1</v>
      </c>
      <c r="UP18" s="9"/>
      <c r="UQ18" s="9"/>
      <c r="UR18" s="5">
        <v>1</v>
      </c>
      <c r="US18" s="9"/>
      <c r="UT18" s="9"/>
      <c r="UU18" s="5">
        <v>1</v>
      </c>
      <c r="UV18" s="9"/>
      <c r="UW18" s="9"/>
      <c r="UX18" s="5">
        <v>1</v>
      </c>
      <c r="UY18" s="9"/>
      <c r="UZ18" s="9"/>
      <c r="VA18" s="5">
        <v>1</v>
      </c>
      <c r="VB18" s="9"/>
      <c r="VC18" s="9"/>
      <c r="VD18" s="5">
        <v>1</v>
      </c>
      <c r="VE18" s="9"/>
      <c r="VF18" s="9"/>
      <c r="VG18" s="5">
        <v>1</v>
      </c>
      <c r="VH18" s="9"/>
      <c r="VI18" s="9"/>
      <c r="VJ18" s="5">
        <v>1</v>
      </c>
      <c r="VK18" s="9"/>
      <c r="VL18" s="9"/>
      <c r="VM18" s="5">
        <v>1</v>
      </c>
      <c r="VN18" s="9"/>
      <c r="VO18" s="9"/>
      <c r="VP18" s="5">
        <v>1</v>
      </c>
      <c r="VQ18" s="9"/>
      <c r="VR18" s="9"/>
      <c r="VS18" s="5">
        <v>1</v>
      </c>
      <c r="VT18" s="9"/>
      <c r="VU18" s="9"/>
      <c r="VV18" s="5">
        <v>1</v>
      </c>
      <c r="VW18" s="9"/>
      <c r="VX18" s="9"/>
      <c r="VY18" s="5">
        <v>1</v>
      </c>
      <c r="VZ18" s="9"/>
      <c r="WA18" s="9"/>
      <c r="WB18" s="5">
        <v>1</v>
      </c>
      <c r="WC18" s="9"/>
      <c r="WD18" s="9"/>
      <c r="WE18" s="5">
        <v>1</v>
      </c>
      <c r="WF18" s="9"/>
      <c r="WG18" s="9"/>
      <c r="WH18" s="5">
        <v>1</v>
      </c>
      <c r="WI18" s="9"/>
      <c r="WJ18" s="9"/>
      <c r="WK18" s="5">
        <v>1</v>
      </c>
      <c r="WL18" s="9"/>
      <c r="WM18" s="9"/>
      <c r="WN18" s="5">
        <v>1</v>
      </c>
      <c r="WO18" s="9"/>
      <c r="WP18" s="9"/>
      <c r="WQ18" s="5">
        <v>1</v>
      </c>
      <c r="WR18" s="9"/>
      <c r="WS18" s="9"/>
      <c r="WT18" s="5">
        <v>1</v>
      </c>
      <c r="WU18" s="9"/>
      <c r="WV18" s="9"/>
    </row>
    <row r="19" spans="1:640" ht="15.5" x14ac:dyDescent="0.35">
      <c r="A19" s="13">
        <v>6</v>
      </c>
      <c r="B19" s="40" t="s">
        <v>3165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/>
      <c r="Y19" s="9">
        <v>2</v>
      </c>
      <c r="Z19" s="9"/>
      <c r="AA19" s="9">
        <v>1</v>
      </c>
      <c r="AB19" s="9"/>
      <c r="AC19" s="9"/>
      <c r="AD19" s="9">
        <v>1</v>
      </c>
      <c r="AE19" s="9"/>
      <c r="AF19" s="9"/>
      <c r="AG19" s="9"/>
      <c r="AH19" s="9">
        <v>2</v>
      </c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/>
      <c r="BO19" s="9">
        <v>2</v>
      </c>
      <c r="BP19" s="9"/>
      <c r="BQ19" s="9">
        <v>1</v>
      </c>
      <c r="BR19" s="9"/>
      <c r="BS19" s="9"/>
      <c r="BT19" s="9"/>
      <c r="BU19" s="9">
        <v>2</v>
      </c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17"/>
      <c r="CF19" s="17">
        <v>1</v>
      </c>
      <c r="CG19" s="17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17">
        <v>1</v>
      </c>
      <c r="CS19" s="17"/>
      <c r="CT19" s="17"/>
      <c r="CU19" s="17">
        <v>1</v>
      </c>
      <c r="CV19" s="17"/>
      <c r="CW19" s="17"/>
      <c r="CX19" s="17">
        <v>1</v>
      </c>
      <c r="CY19" s="17"/>
      <c r="CZ19" s="17"/>
      <c r="DA19" s="17">
        <v>1</v>
      </c>
      <c r="DB19" s="17"/>
      <c r="DC19" s="17"/>
      <c r="DD19" s="17"/>
      <c r="DE19" s="17">
        <v>2</v>
      </c>
      <c r="DF19" s="17"/>
      <c r="DG19" s="17">
        <v>1</v>
      </c>
      <c r="DH19" s="17"/>
      <c r="DI19" s="17"/>
      <c r="DJ19" s="17">
        <v>1</v>
      </c>
      <c r="DK19" s="17"/>
      <c r="DL19" s="17"/>
      <c r="DM19" s="17">
        <v>1</v>
      </c>
      <c r="DN19" s="17"/>
      <c r="DO19" s="17"/>
      <c r="DP19" s="17">
        <v>1</v>
      </c>
      <c r="DQ19" s="17"/>
      <c r="DR19" s="17"/>
      <c r="DS19" s="17">
        <v>1</v>
      </c>
      <c r="DT19" s="17"/>
      <c r="DU19" s="17"/>
      <c r="DV19" s="17">
        <v>1</v>
      </c>
      <c r="DW19" s="17"/>
      <c r="DX19" s="17"/>
      <c r="DY19" s="17">
        <v>1</v>
      </c>
      <c r="DZ19" s="17"/>
      <c r="EA19" s="17"/>
      <c r="EB19" s="17">
        <v>1</v>
      </c>
      <c r="EC19" s="17"/>
      <c r="ED19" s="17"/>
      <c r="EE19" s="17">
        <v>1</v>
      </c>
      <c r="EF19" s="17"/>
      <c r="EG19" s="17"/>
      <c r="EH19" s="17">
        <v>1</v>
      </c>
      <c r="EI19" s="17"/>
      <c r="EJ19" s="17"/>
      <c r="EK19" s="17">
        <v>1</v>
      </c>
      <c r="EL19" s="17"/>
      <c r="EM19" s="17"/>
      <c r="EN19" s="17"/>
      <c r="EO19" s="17">
        <v>2</v>
      </c>
      <c r="EP19" s="17"/>
      <c r="EQ19" s="17"/>
      <c r="ER19" s="17">
        <v>2</v>
      </c>
      <c r="ES19" s="17"/>
      <c r="ET19" s="17">
        <v>1</v>
      </c>
      <c r="EU19" s="17"/>
      <c r="EV19" s="17"/>
      <c r="EW19" s="17">
        <v>1</v>
      </c>
      <c r="EX19" s="17"/>
      <c r="EY19" s="17"/>
      <c r="EZ19" s="17">
        <v>1</v>
      </c>
      <c r="FA19" s="17"/>
      <c r="FB19" s="17"/>
      <c r="FC19" s="17">
        <v>1</v>
      </c>
      <c r="FD19" s="17"/>
      <c r="FE19" s="17"/>
      <c r="FF19" s="17">
        <v>1</v>
      </c>
      <c r="FG19" s="17"/>
      <c r="FH19" s="38"/>
      <c r="FI19" s="17"/>
      <c r="FJ19" s="17">
        <v>2</v>
      </c>
      <c r="FK19" s="17"/>
      <c r="FL19" s="17">
        <v>1</v>
      </c>
      <c r="FM19" s="17"/>
      <c r="FN19" s="17"/>
      <c r="FO19" s="17">
        <v>1</v>
      </c>
      <c r="FP19" s="17"/>
      <c r="FQ19" s="17"/>
      <c r="FR19" s="17">
        <v>1</v>
      </c>
      <c r="FS19" s="17"/>
      <c r="FT19" s="17"/>
      <c r="FU19" s="17"/>
      <c r="FV19" s="17">
        <v>2</v>
      </c>
      <c r="FW19" s="17"/>
      <c r="FX19" s="17">
        <v>1</v>
      </c>
      <c r="FY19" s="17"/>
      <c r="FZ19" s="17"/>
      <c r="GA19" s="17">
        <v>1</v>
      </c>
      <c r="GB19" s="17"/>
      <c r="GC19" s="17"/>
      <c r="GD19" s="17">
        <v>1</v>
      </c>
      <c r="GE19" s="17"/>
      <c r="GF19" s="17"/>
      <c r="GG19" s="17"/>
      <c r="GH19" s="17">
        <v>2</v>
      </c>
      <c r="GI19" s="17"/>
      <c r="GJ19" s="17">
        <v>1</v>
      </c>
      <c r="GK19" s="17"/>
      <c r="GL19" s="17"/>
      <c r="GM19" s="17">
        <v>1</v>
      </c>
      <c r="GN19" s="17"/>
      <c r="GO19" s="17"/>
      <c r="GP19" s="17">
        <v>1</v>
      </c>
      <c r="GQ19" s="17"/>
      <c r="GR19" s="17"/>
      <c r="GS19" s="17"/>
      <c r="GT19" s="17">
        <v>2</v>
      </c>
      <c r="GU19" s="17"/>
      <c r="GV19" s="17">
        <v>1</v>
      </c>
      <c r="GW19" s="17"/>
      <c r="GX19" s="17"/>
      <c r="GY19" s="17">
        <v>1</v>
      </c>
      <c r="GZ19" s="17"/>
      <c r="HA19" s="17"/>
      <c r="HB19" s="17">
        <v>1</v>
      </c>
      <c r="HC19" s="17"/>
      <c r="HD19" s="17"/>
      <c r="HE19" s="17">
        <v>1</v>
      </c>
      <c r="HF19" s="17"/>
      <c r="HG19" s="17"/>
      <c r="HH19" s="17">
        <v>1</v>
      </c>
      <c r="HI19" s="17"/>
      <c r="HJ19" s="17"/>
      <c r="HK19" s="17">
        <v>1</v>
      </c>
      <c r="HL19" s="17"/>
      <c r="HM19" s="17"/>
      <c r="HN19" s="17">
        <v>1</v>
      </c>
      <c r="HO19" s="17"/>
      <c r="HP19" s="17"/>
      <c r="HQ19" s="17">
        <v>1</v>
      </c>
      <c r="HR19" s="17"/>
      <c r="HS19" s="17"/>
      <c r="HT19" s="17">
        <v>1</v>
      </c>
      <c r="HU19" s="17"/>
      <c r="HV19" s="17"/>
      <c r="HW19" s="17">
        <v>1</v>
      </c>
      <c r="HX19" s="17"/>
      <c r="HY19" s="17"/>
      <c r="HZ19" s="42">
        <v>1</v>
      </c>
      <c r="IA19" s="17"/>
      <c r="IB19" s="17"/>
      <c r="IC19" s="17">
        <v>1</v>
      </c>
      <c r="ID19" s="17"/>
      <c r="IE19" s="17"/>
      <c r="IF19" s="17">
        <v>1</v>
      </c>
      <c r="IG19" s="17"/>
      <c r="IH19" s="17"/>
      <c r="II19" s="17">
        <v>1</v>
      </c>
      <c r="IJ19" s="17"/>
      <c r="IK19" s="17"/>
      <c r="IL19" s="17">
        <v>1</v>
      </c>
      <c r="IM19" s="17"/>
      <c r="IN19" s="17"/>
      <c r="IO19" s="17">
        <v>1</v>
      </c>
      <c r="IP19" s="17"/>
      <c r="IQ19" s="17"/>
      <c r="IR19" s="17">
        <v>1</v>
      </c>
      <c r="IS19" s="17"/>
      <c r="IT19" s="17"/>
      <c r="IU19" s="17">
        <v>1</v>
      </c>
      <c r="IV19" s="17"/>
      <c r="IW19" s="17"/>
      <c r="IX19" s="17"/>
      <c r="IY19" s="17">
        <v>2</v>
      </c>
      <c r="IZ19" s="17"/>
      <c r="JA19" s="17"/>
      <c r="JB19" s="17">
        <v>2</v>
      </c>
      <c r="JC19" s="17"/>
      <c r="JD19" s="17"/>
      <c r="JE19" s="17">
        <v>2</v>
      </c>
      <c r="JF19" s="17"/>
      <c r="JG19" s="17">
        <v>1</v>
      </c>
      <c r="JH19" s="17"/>
      <c r="JI19" s="17"/>
      <c r="JJ19" s="17">
        <v>1</v>
      </c>
      <c r="JK19" s="17"/>
      <c r="JL19" s="17"/>
      <c r="JM19" s="17">
        <v>1</v>
      </c>
      <c r="JN19" s="17"/>
      <c r="JO19" s="17"/>
      <c r="JP19" s="17">
        <v>1</v>
      </c>
      <c r="JQ19" s="17"/>
      <c r="JR19" s="17"/>
      <c r="JS19" s="17"/>
      <c r="JT19" s="17">
        <v>2</v>
      </c>
      <c r="JU19" s="17"/>
      <c r="JV19" s="17"/>
      <c r="JW19" s="17">
        <v>2</v>
      </c>
      <c r="JX19" s="17"/>
      <c r="JY19" s="17"/>
      <c r="JZ19" s="17">
        <v>2</v>
      </c>
      <c r="KA19" s="17"/>
      <c r="KB19" s="17">
        <v>1</v>
      </c>
      <c r="KC19" s="17"/>
      <c r="KD19" s="17"/>
      <c r="KE19" s="17">
        <v>1</v>
      </c>
      <c r="KF19" s="17"/>
      <c r="KG19" s="17"/>
      <c r="KH19" s="17">
        <v>1</v>
      </c>
      <c r="KI19" s="17"/>
      <c r="KJ19" s="17"/>
      <c r="KK19" s="17">
        <v>1</v>
      </c>
      <c r="KL19" s="17"/>
      <c r="KM19" s="17"/>
      <c r="KN19" s="17">
        <v>1</v>
      </c>
      <c r="KO19" s="17"/>
      <c r="KP19" s="17"/>
      <c r="KQ19" s="17">
        <v>1</v>
      </c>
      <c r="KR19" s="17"/>
      <c r="KS19" s="17"/>
      <c r="KT19" s="17">
        <v>1</v>
      </c>
      <c r="KU19" s="17"/>
      <c r="KV19" s="17"/>
      <c r="KW19" s="17">
        <v>1</v>
      </c>
      <c r="KX19" s="17"/>
      <c r="KY19" s="17"/>
      <c r="KZ19" s="17">
        <v>1</v>
      </c>
      <c r="LA19" s="17"/>
      <c r="LB19" s="17"/>
      <c r="LC19" s="17">
        <v>1</v>
      </c>
      <c r="LD19" s="17"/>
      <c r="LE19" s="17"/>
      <c r="LF19" s="17"/>
      <c r="LG19" s="17">
        <v>2</v>
      </c>
      <c r="LH19" s="17"/>
      <c r="LI19" s="17"/>
      <c r="LJ19" s="17">
        <v>2</v>
      </c>
      <c r="LK19" s="17"/>
      <c r="LL19" s="17">
        <v>1</v>
      </c>
      <c r="LM19" s="17"/>
      <c r="LN19" s="17"/>
      <c r="LO19" s="17">
        <v>1</v>
      </c>
      <c r="LP19" s="17"/>
      <c r="LQ19" s="17"/>
      <c r="LR19" s="17">
        <v>1</v>
      </c>
      <c r="LS19" s="17"/>
      <c r="LT19" s="17"/>
      <c r="LU19" s="17">
        <v>1</v>
      </c>
      <c r="LV19" s="17"/>
      <c r="LW19" s="17"/>
      <c r="LX19" s="17">
        <v>1</v>
      </c>
      <c r="LY19" s="17"/>
      <c r="LZ19" s="17"/>
      <c r="MA19" s="17">
        <v>1</v>
      </c>
      <c r="MB19" s="17"/>
      <c r="MC19" s="17"/>
      <c r="MD19" s="17">
        <v>1</v>
      </c>
      <c r="ME19" s="17"/>
      <c r="MF19" s="17"/>
      <c r="MG19" s="17">
        <v>1</v>
      </c>
      <c r="MH19" s="17"/>
      <c r="MI19" s="17"/>
      <c r="MJ19" s="17">
        <v>1</v>
      </c>
      <c r="MK19" s="17"/>
      <c r="ML19" s="17"/>
      <c r="MM19" s="17">
        <v>1</v>
      </c>
      <c r="MN19" s="17"/>
      <c r="MO19" s="17"/>
      <c r="MP19" s="17">
        <v>1</v>
      </c>
      <c r="MQ19" s="17"/>
      <c r="MR19" s="17"/>
      <c r="MS19" s="17">
        <v>1</v>
      </c>
      <c r="MT19" s="17"/>
      <c r="MU19" s="17"/>
      <c r="MV19" s="17">
        <v>1</v>
      </c>
      <c r="MW19" s="17"/>
      <c r="MX19" s="17"/>
      <c r="MY19" s="17">
        <v>1</v>
      </c>
      <c r="MZ19" s="17"/>
      <c r="NA19" s="17"/>
      <c r="NB19" s="17">
        <v>1</v>
      </c>
      <c r="NC19" s="17"/>
      <c r="ND19" s="17"/>
      <c r="NE19" s="17"/>
      <c r="NF19" s="17">
        <v>2</v>
      </c>
      <c r="NG19" s="17"/>
      <c r="NH19" s="17">
        <v>1</v>
      </c>
      <c r="NI19" s="17"/>
      <c r="NJ19" s="17"/>
      <c r="NK19" s="17">
        <v>1</v>
      </c>
      <c r="NL19" s="17"/>
      <c r="NM19" s="17"/>
      <c r="NN19" s="17">
        <v>1</v>
      </c>
      <c r="NO19" s="17"/>
      <c r="NP19" s="17"/>
      <c r="NQ19" s="17">
        <v>1</v>
      </c>
      <c r="NR19" s="17"/>
      <c r="NS19" s="17"/>
      <c r="NT19" s="17"/>
      <c r="NU19" s="17">
        <v>2</v>
      </c>
      <c r="NV19" s="17"/>
      <c r="NW19" s="17">
        <v>1</v>
      </c>
      <c r="NX19" s="17"/>
      <c r="NY19" s="17"/>
      <c r="NZ19" s="17">
        <v>1</v>
      </c>
      <c r="OA19" s="17"/>
      <c r="OB19" s="17"/>
      <c r="OC19" s="17">
        <v>1</v>
      </c>
      <c r="OD19" s="17"/>
      <c r="OE19" s="17"/>
      <c r="OF19" s="17">
        <v>1</v>
      </c>
      <c r="OG19" s="17"/>
      <c r="OH19" s="17"/>
      <c r="OI19" s="17">
        <v>1</v>
      </c>
      <c r="OJ19" s="17"/>
      <c r="OK19" s="17"/>
      <c r="OL19" s="17"/>
      <c r="OM19" s="17">
        <v>2</v>
      </c>
      <c r="ON19" s="17"/>
      <c r="OO19" s="17">
        <v>1</v>
      </c>
      <c r="OP19" s="17"/>
      <c r="OQ19" s="17"/>
      <c r="OR19" s="17">
        <v>1</v>
      </c>
      <c r="OS19" s="17"/>
      <c r="OT19" s="17"/>
      <c r="OU19" s="17">
        <v>1</v>
      </c>
      <c r="OV19" s="17"/>
      <c r="OW19" s="17"/>
      <c r="OX19" s="17">
        <v>1</v>
      </c>
      <c r="OY19" s="17"/>
      <c r="OZ19" s="17"/>
      <c r="PA19" s="17">
        <v>1</v>
      </c>
      <c r="PB19" s="17"/>
      <c r="PC19" s="17"/>
      <c r="PD19" s="17">
        <v>1</v>
      </c>
      <c r="PE19" s="17"/>
      <c r="PF19" s="17"/>
      <c r="PG19" s="17"/>
      <c r="PH19" s="17">
        <v>2</v>
      </c>
      <c r="PI19" s="17"/>
      <c r="PJ19" s="17"/>
      <c r="PK19" s="17">
        <v>2</v>
      </c>
      <c r="PL19" s="17"/>
      <c r="PM19" s="17">
        <v>1</v>
      </c>
      <c r="PN19" s="17"/>
      <c r="PO19" s="17"/>
      <c r="PP19" s="17">
        <v>1</v>
      </c>
      <c r="PQ19" s="17"/>
      <c r="PR19" s="17"/>
      <c r="PS19" s="17">
        <v>1</v>
      </c>
      <c r="PT19" s="17"/>
      <c r="PU19" s="17"/>
      <c r="PV19" s="17">
        <v>1</v>
      </c>
      <c r="PW19" s="17"/>
      <c r="PX19" s="17"/>
      <c r="PY19" s="17">
        <v>1</v>
      </c>
      <c r="PZ19" s="17"/>
      <c r="QA19" s="17"/>
      <c r="QB19" s="17">
        <v>1</v>
      </c>
      <c r="QC19" s="17"/>
      <c r="QD19" s="17"/>
      <c r="QE19" s="17">
        <v>1</v>
      </c>
      <c r="QF19" s="17"/>
      <c r="QG19" s="17"/>
      <c r="QH19" s="17">
        <v>1</v>
      </c>
      <c r="QI19" s="17"/>
      <c r="QJ19" s="17"/>
      <c r="QK19" s="17">
        <v>1</v>
      </c>
      <c r="QL19" s="17"/>
      <c r="QM19" s="17"/>
      <c r="QN19" s="17">
        <v>1</v>
      </c>
      <c r="QO19" s="17"/>
      <c r="QP19" s="17"/>
      <c r="QQ19" s="17">
        <v>1</v>
      </c>
      <c r="QR19" s="17"/>
      <c r="QS19" s="17"/>
      <c r="QT19" s="17">
        <v>1</v>
      </c>
      <c r="QU19" s="17"/>
      <c r="QV19" s="17"/>
      <c r="QW19" s="17">
        <v>1</v>
      </c>
      <c r="QX19" s="17"/>
      <c r="QY19" s="17"/>
      <c r="QZ19" s="17">
        <v>1</v>
      </c>
      <c r="RA19" s="17"/>
      <c r="RB19" s="17"/>
      <c r="RC19" s="17">
        <v>1</v>
      </c>
      <c r="RD19" s="17"/>
      <c r="RE19" s="17"/>
      <c r="RF19" s="17">
        <v>1</v>
      </c>
      <c r="RG19" s="17"/>
      <c r="RH19" s="17"/>
      <c r="RI19" s="17">
        <v>1</v>
      </c>
      <c r="RJ19" s="17"/>
      <c r="RK19" s="17"/>
      <c r="RL19" s="17">
        <v>1</v>
      </c>
      <c r="RM19" s="17"/>
      <c r="RN19" s="17"/>
      <c r="RO19" s="17">
        <v>1</v>
      </c>
      <c r="RP19" s="17"/>
      <c r="RQ19" s="17"/>
      <c r="RR19" s="17"/>
      <c r="RS19" s="17">
        <v>2</v>
      </c>
      <c r="RT19" s="17"/>
      <c r="RU19" s="17">
        <v>1</v>
      </c>
      <c r="RV19" s="17"/>
      <c r="RW19" s="17"/>
      <c r="RX19" s="17">
        <v>1</v>
      </c>
      <c r="RY19" s="17"/>
      <c r="RZ19" s="17"/>
      <c r="SA19" s="17">
        <v>1</v>
      </c>
      <c r="SB19" s="17"/>
      <c r="SC19" s="17"/>
      <c r="SD19" s="17">
        <v>1</v>
      </c>
      <c r="SE19" s="17"/>
      <c r="SF19" s="17"/>
      <c r="SG19" s="17">
        <v>1</v>
      </c>
      <c r="SH19" s="17"/>
      <c r="SI19" s="17"/>
      <c r="SJ19" s="17">
        <v>1</v>
      </c>
      <c r="SK19" s="17"/>
      <c r="SL19" s="17"/>
      <c r="SM19" s="17">
        <v>1</v>
      </c>
      <c r="SN19" s="17"/>
      <c r="SO19" s="17"/>
      <c r="SP19" s="17">
        <v>1</v>
      </c>
      <c r="SQ19" s="17"/>
      <c r="SR19" s="38"/>
      <c r="SS19" s="17">
        <v>1</v>
      </c>
      <c r="ST19" s="17"/>
      <c r="SU19" s="17"/>
      <c r="SV19" s="17">
        <v>1</v>
      </c>
      <c r="SW19" s="17"/>
      <c r="SX19" s="17"/>
      <c r="SY19" s="17">
        <v>1</v>
      </c>
      <c r="SZ19" s="17"/>
      <c r="TA19" s="38"/>
      <c r="TB19" s="17">
        <v>1</v>
      </c>
      <c r="TC19" s="17"/>
      <c r="TD19" s="38"/>
      <c r="TE19" s="17"/>
      <c r="TF19" s="17">
        <v>2</v>
      </c>
      <c r="TG19" s="17"/>
      <c r="TH19" s="17">
        <v>1</v>
      </c>
      <c r="TI19" s="17"/>
      <c r="TJ19" s="17"/>
      <c r="TK19" s="17"/>
      <c r="TL19" s="17">
        <v>2</v>
      </c>
      <c r="TM19" s="17"/>
      <c r="TN19" s="17">
        <v>1</v>
      </c>
      <c r="TO19" s="17"/>
      <c r="TP19" s="17"/>
      <c r="TQ19" s="17">
        <v>1</v>
      </c>
      <c r="TR19" s="17"/>
      <c r="TS19" s="17"/>
      <c r="TT19" s="17">
        <v>1</v>
      </c>
      <c r="TU19" s="17"/>
      <c r="TV19" s="17"/>
      <c r="TW19" s="17">
        <v>1</v>
      </c>
      <c r="TX19" s="17"/>
      <c r="TY19" s="17"/>
      <c r="TZ19" s="17"/>
      <c r="UA19" s="17">
        <v>2</v>
      </c>
      <c r="UB19" s="17"/>
      <c r="UC19" s="17">
        <v>1</v>
      </c>
      <c r="UD19" s="17"/>
      <c r="UE19" s="17"/>
      <c r="UF19" s="17">
        <v>1</v>
      </c>
      <c r="UG19" s="17"/>
      <c r="UH19" s="17"/>
      <c r="UI19" s="17">
        <v>1</v>
      </c>
      <c r="UJ19" s="17"/>
      <c r="UK19" s="17"/>
      <c r="UL19" s="17">
        <v>1</v>
      </c>
      <c r="UM19" s="17"/>
      <c r="UN19" s="17"/>
      <c r="UO19" s="17">
        <v>1</v>
      </c>
      <c r="UP19" s="17"/>
      <c r="UQ19" s="17"/>
      <c r="UR19" s="17">
        <v>1</v>
      </c>
      <c r="US19" s="17"/>
      <c r="UT19" s="17"/>
      <c r="UU19" s="17">
        <v>1</v>
      </c>
      <c r="UV19" s="17"/>
      <c r="UW19" s="17"/>
      <c r="UX19" s="17">
        <v>1</v>
      </c>
      <c r="UY19" s="17"/>
      <c r="UZ19" s="17"/>
      <c r="VA19" s="17">
        <v>1</v>
      </c>
      <c r="VB19" s="17"/>
      <c r="VC19" s="17"/>
      <c r="VD19" s="17">
        <v>1</v>
      </c>
      <c r="VE19" s="17"/>
      <c r="VF19" s="38"/>
      <c r="VG19" s="17">
        <v>1</v>
      </c>
      <c r="VH19" s="17"/>
      <c r="VI19" s="17"/>
      <c r="VJ19" s="17">
        <v>1</v>
      </c>
      <c r="VK19" s="17"/>
      <c r="VL19" s="17"/>
      <c r="VM19" s="17">
        <v>1</v>
      </c>
      <c r="VN19" s="17"/>
      <c r="VO19" s="17"/>
      <c r="VP19" s="17">
        <v>1</v>
      </c>
      <c r="VQ19" s="17"/>
      <c r="VR19" s="17"/>
      <c r="VS19" s="17">
        <v>1</v>
      </c>
      <c r="VT19" s="17"/>
      <c r="VU19" s="17"/>
      <c r="VV19" s="17">
        <v>1</v>
      </c>
      <c r="VW19" s="17"/>
      <c r="VX19" s="17"/>
      <c r="VY19" s="17">
        <v>1</v>
      </c>
      <c r="VZ19" s="17"/>
      <c r="WA19" s="17"/>
      <c r="WB19" s="17">
        <v>1</v>
      </c>
      <c r="WC19" s="17"/>
      <c r="WD19" s="17"/>
      <c r="WE19" s="17">
        <v>1</v>
      </c>
      <c r="WF19" s="17"/>
      <c r="WG19" s="17"/>
      <c r="WH19" s="17">
        <v>1</v>
      </c>
      <c r="WI19" s="17"/>
      <c r="WJ19" s="17"/>
      <c r="WK19" s="17">
        <v>1</v>
      </c>
      <c r="WL19" s="17"/>
      <c r="WM19" s="17"/>
      <c r="WN19" s="17">
        <v>1</v>
      </c>
      <c r="WO19" s="17"/>
      <c r="WP19" s="17"/>
      <c r="WQ19" s="17">
        <v>1</v>
      </c>
      <c r="WR19" s="17"/>
      <c r="WS19" s="17"/>
      <c r="WT19" s="17">
        <v>1</v>
      </c>
      <c r="WU19" s="17"/>
      <c r="WV19" s="17"/>
    </row>
    <row r="20" spans="1:640" ht="15.5" x14ac:dyDescent="0.35">
      <c r="A20" s="13">
        <v>7</v>
      </c>
      <c r="B20" s="40" t="s">
        <v>3166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/>
      <c r="AH20" s="9">
        <v>2</v>
      </c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/>
      <c r="BO20" s="9">
        <v>2</v>
      </c>
      <c r="BP20" s="9"/>
      <c r="BQ20" s="9">
        <v>1</v>
      </c>
      <c r="BR20" s="9"/>
      <c r="BS20" s="9"/>
      <c r="BT20" s="9"/>
      <c r="BU20" s="9">
        <v>2</v>
      </c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17"/>
      <c r="CF20" s="17">
        <v>1</v>
      </c>
      <c r="CG20" s="17"/>
      <c r="CH20" s="9"/>
      <c r="CI20" s="9">
        <v>1</v>
      </c>
      <c r="CJ20" s="9"/>
      <c r="CK20" s="9"/>
      <c r="CL20" s="9">
        <v>1</v>
      </c>
      <c r="CM20" s="9"/>
      <c r="CN20" s="9"/>
      <c r="CO20" s="9"/>
      <c r="CP20" s="9">
        <v>2</v>
      </c>
      <c r="CQ20" s="9"/>
      <c r="CR20" s="17">
        <v>1</v>
      </c>
      <c r="CS20" s="17"/>
      <c r="CT20" s="17"/>
      <c r="CU20" s="17"/>
      <c r="CV20" s="17">
        <v>2</v>
      </c>
      <c r="CW20" s="17"/>
      <c r="CX20" s="17">
        <v>1</v>
      </c>
      <c r="CY20" s="17"/>
      <c r="CZ20" s="17"/>
      <c r="DA20" s="17">
        <v>1</v>
      </c>
      <c r="DB20" s="17"/>
      <c r="DC20" s="17"/>
      <c r="DD20" s="17"/>
      <c r="DE20" s="17">
        <v>2</v>
      </c>
      <c r="DF20" s="17"/>
      <c r="DG20" s="17">
        <v>1</v>
      </c>
      <c r="DH20" s="17"/>
      <c r="DI20" s="17"/>
      <c r="DJ20" s="17">
        <v>1</v>
      </c>
      <c r="DK20" s="17"/>
      <c r="DL20" s="17"/>
      <c r="DM20" s="17">
        <v>1</v>
      </c>
      <c r="DN20" s="17"/>
      <c r="DO20" s="17"/>
      <c r="DP20" s="17">
        <v>1</v>
      </c>
      <c r="DQ20" s="17"/>
      <c r="DR20" s="17"/>
      <c r="DS20" s="17">
        <v>1</v>
      </c>
      <c r="DT20" s="17"/>
      <c r="DU20" s="17"/>
      <c r="DV20" s="17">
        <v>1</v>
      </c>
      <c r="DW20" s="17"/>
      <c r="DX20" s="17"/>
      <c r="DY20" s="17">
        <v>1</v>
      </c>
      <c r="DZ20" s="17"/>
      <c r="EA20" s="17"/>
      <c r="EB20" s="17">
        <v>1</v>
      </c>
      <c r="EC20" s="17"/>
      <c r="ED20" s="17"/>
      <c r="EE20" s="17">
        <v>1</v>
      </c>
      <c r="EF20" s="17"/>
      <c r="EG20" s="17"/>
      <c r="EH20" s="17">
        <v>1</v>
      </c>
      <c r="EI20" s="17"/>
      <c r="EJ20" s="17"/>
      <c r="EK20" s="17">
        <v>1</v>
      </c>
      <c r="EL20" s="17"/>
      <c r="EM20" s="17"/>
      <c r="EN20" s="17"/>
      <c r="EO20" s="17">
        <v>2</v>
      </c>
      <c r="EP20" s="17"/>
      <c r="EQ20" s="17"/>
      <c r="ER20" s="17">
        <v>2</v>
      </c>
      <c r="ES20" s="17"/>
      <c r="ET20" s="17">
        <v>1</v>
      </c>
      <c r="EU20" s="17"/>
      <c r="EV20" s="17"/>
      <c r="EW20" s="17">
        <v>1</v>
      </c>
      <c r="EX20" s="17"/>
      <c r="EY20" s="17"/>
      <c r="EZ20" s="17">
        <v>1</v>
      </c>
      <c r="FA20" s="17"/>
      <c r="FB20" s="17"/>
      <c r="FC20" s="17">
        <v>1</v>
      </c>
      <c r="FD20" s="17"/>
      <c r="FE20" s="17"/>
      <c r="FF20" s="17">
        <v>1</v>
      </c>
      <c r="FG20" s="17"/>
      <c r="FH20" s="38"/>
      <c r="FI20" s="17"/>
      <c r="FJ20" s="17">
        <v>2</v>
      </c>
      <c r="FK20" s="17"/>
      <c r="FL20" s="17">
        <v>1</v>
      </c>
      <c r="FM20" s="17"/>
      <c r="FN20" s="17"/>
      <c r="FO20" s="17">
        <v>1</v>
      </c>
      <c r="FP20" s="17"/>
      <c r="FQ20" s="17"/>
      <c r="FR20" s="17">
        <v>1</v>
      </c>
      <c r="FS20" s="17"/>
      <c r="FT20" s="17"/>
      <c r="FU20" s="17"/>
      <c r="FV20" s="17">
        <v>2</v>
      </c>
      <c r="FW20" s="17"/>
      <c r="FX20" s="17">
        <v>1</v>
      </c>
      <c r="FY20" s="17"/>
      <c r="FZ20" s="17"/>
      <c r="GA20" s="17">
        <v>1</v>
      </c>
      <c r="GB20" s="17"/>
      <c r="GC20" s="17"/>
      <c r="GD20" s="17">
        <v>1</v>
      </c>
      <c r="GE20" s="17"/>
      <c r="GF20" s="17"/>
      <c r="GG20" s="17"/>
      <c r="GH20" s="17">
        <v>2</v>
      </c>
      <c r="GI20" s="17"/>
      <c r="GJ20" s="17">
        <v>1</v>
      </c>
      <c r="GK20" s="17"/>
      <c r="GL20" s="17"/>
      <c r="GM20" s="17">
        <v>1</v>
      </c>
      <c r="GN20" s="17"/>
      <c r="GO20" s="17"/>
      <c r="GP20" s="17">
        <v>1</v>
      </c>
      <c r="GQ20" s="17"/>
      <c r="GR20" s="17"/>
      <c r="GS20" s="17"/>
      <c r="GT20" s="17">
        <v>2</v>
      </c>
      <c r="GU20" s="17"/>
      <c r="GV20" s="17">
        <v>1</v>
      </c>
      <c r="GW20" s="17"/>
      <c r="GX20" s="17"/>
      <c r="GY20" s="17">
        <v>1</v>
      </c>
      <c r="GZ20" s="17"/>
      <c r="HA20" s="17"/>
      <c r="HB20" s="17">
        <v>1</v>
      </c>
      <c r="HC20" s="17"/>
      <c r="HD20" s="17"/>
      <c r="HE20" s="17">
        <v>1</v>
      </c>
      <c r="HF20" s="17"/>
      <c r="HG20" s="17"/>
      <c r="HH20" s="17">
        <v>1</v>
      </c>
      <c r="HI20" s="17"/>
      <c r="HJ20" s="17"/>
      <c r="HK20" s="17">
        <v>1</v>
      </c>
      <c r="HL20" s="17"/>
      <c r="HM20" s="17"/>
      <c r="HN20" s="17">
        <v>1</v>
      </c>
      <c r="HO20" s="17"/>
      <c r="HP20" s="17"/>
      <c r="HQ20" s="17">
        <v>1</v>
      </c>
      <c r="HR20" s="17"/>
      <c r="HS20" s="17"/>
      <c r="HT20" s="17">
        <v>1</v>
      </c>
      <c r="HU20" s="17"/>
      <c r="HV20" s="17"/>
      <c r="HW20" s="17">
        <v>1</v>
      </c>
      <c r="HX20" s="17"/>
      <c r="HY20" s="17"/>
      <c r="HZ20" s="42">
        <v>1</v>
      </c>
      <c r="IA20" s="17"/>
      <c r="IB20" s="17"/>
      <c r="IC20" s="17">
        <v>1</v>
      </c>
      <c r="ID20" s="17"/>
      <c r="IE20" s="17"/>
      <c r="IF20" s="17">
        <v>1</v>
      </c>
      <c r="IG20" s="17"/>
      <c r="IH20" s="17"/>
      <c r="II20" s="17">
        <v>1</v>
      </c>
      <c r="IJ20" s="17"/>
      <c r="IK20" s="17"/>
      <c r="IL20" s="17">
        <v>1</v>
      </c>
      <c r="IM20" s="17"/>
      <c r="IN20" s="17"/>
      <c r="IO20" s="17">
        <v>1</v>
      </c>
      <c r="IP20" s="17"/>
      <c r="IQ20" s="17"/>
      <c r="IR20" s="17">
        <v>1</v>
      </c>
      <c r="IS20" s="17"/>
      <c r="IT20" s="17"/>
      <c r="IU20" s="17">
        <v>1</v>
      </c>
      <c r="IV20" s="17"/>
      <c r="IW20" s="17"/>
      <c r="IX20" s="17"/>
      <c r="IY20" s="17">
        <v>2</v>
      </c>
      <c r="IZ20" s="17"/>
      <c r="JA20" s="17"/>
      <c r="JB20" s="17">
        <v>2</v>
      </c>
      <c r="JC20" s="17"/>
      <c r="JD20" s="17"/>
      <c r="JE20" s="17">
        <v>2</v>
      </c>
      <c r="JF20" s="17"/>
      <c r="JG20" s="17">
        <v>1</v>
      </c>
      <c r="JH20" s="17"/>
      <c r="JI20" s="17"/>
      <c r="JJ20" s="17">
        <v>1</v>
      </c>
      <c r="JK20" s="17"/>
      <c r="JL20" s="17"/>
      <c r="JM20" s="17">
        <v>1</v>
      </c>
      <c r="JN20" s="17"/>
      <c r="JO20" s="17"/>
      <c r="JP20" s="17">
        <v>1</v>
      </c>
      <c r="JQ20" s="17"/>
      <c r="JR20" s="17"/>
      <c r="JS20" s="17"/>
      <c r="JT20" s="17">
        <v>2</v>
      </c>
      <c r="JU20" s="17"/>
      <c r="JV20" s="17"/>
      <c r="JW20" s="17">
        <v>2</v>
      </c>
      <c r="JX20" s="17"/>
      <c r="JY20" s="17"/>
      <c r="JZ20" s="17">
        <v>2</v>
      </c>
      <c r="KA20" s="17"/>
      <c r="KB20" s="17">
        <v>1</v>
      </c>
      <c r="KC20" s="17"/>
      <c r="KD20" s="17"/>
      <c r="KE20" s="17">
        <v>1</v>
      </c>
      <c r="KF20" s="17"/>
      <c r="KG20" s="17"/>
      <c r="KH20" s="17">
        <v>1</v>
      </c>
      <c r="KI20" s="17"/>
      <c r="KJ20" s="17"/>
      <c r="KK20" s="17">
        <v>1</v>
      </c>
      <c r="KL20" s="17"/>
      <c r="KM20" s="17"/>
      <c r="KN20" s="17">
        <v>1</v>
      </c>
      <c r="KO20" s="17"/>
      <c r="KP20" s="17"/>
      <c r="KQ20" s="17">
        <v>1</v>
      </c>
      <c r="KR20" s="17"/>
      <c r="KS20" s="17"/>
      <c r="KT20" s="17">
        <v>1</v>
      </c>
      <c r="KU20" s="17"/>
      <c r="KV20" s="17"/>
      <c r="KW20" s="17">
        <v>1</v>
      </c>
      <c r="KX20" s="17"/>
      <c r="KY20" s="17"/>
      <c r="KZ20" s="17">
        <v>1</v>
      </c>
      <c r="LA20" s="17"/>
      <c r="LB20" s="17"/>
      <c r="LC20" s="17">
        <v>1</v>
      </c>
      <c r="LD20" s="17"/>
      <c r="LE20" s="17"/>
      <c r="LF20" s="17"/>
      <c r="LG20" s="17">
        <v>2</v>
      </c>
      <c r="LH20" s="17"/>
      <c r="LI20" s="17"/>
      <c r="LJ20" s="17">
        <v>2</v>
      </c>
      <c r="LK20" s="17"/>
      <c r="LL20" s="17">
        <v>1</v>
      </c>
      <c r="LM20" s="17"/>
      <c r="LN20" s="17"/>
      <c r="LO20" s="17">
        <v>1</v>
      </c>
      <c r="LP20" s="17"/>
      <c r="LQ20" s="17"/>
      <c r="LR20" s="17">
        <v>1</v>
      </c>
      <c r="LS20" s="17"/>
      <c r="LT20" s="17"/>
      <c r="LU20" s="17">
        <v>1</v>
      </c>
      <c r="LV20" s="17"/>
      <c r="LW20" s="17"/>
      <c r="LX20" s="17">
        <v>1</v>
      </c>
      <c r="LY20" s="17"/>
      <c r="LZ20" s="17"/>
      <c r="MA20" s="17">
        <v>1</v>
      </c>
      <c r="MB20" s="17"/>
      <c r="MC20" s="17"/>
      <c r="MD20" s="17">
        <v>1</v>
      </c>
      <c r="ME20" s="17"/>
      <c r="MF20" s="17"/>
      <c r="MG20" s="17">
        <v>1</v>
      </c>
      <c r="MH20" s="17"/>
      <c r="MI20" s="17"/>
      <c r="MJ20" s="17">
        <v>1</v>
      </c>
      <c r="MK20" s="17"/>
      <c r="ML20" s="17"/>
      <c r="MM20" s="17">
        <v>1</v>
      </c>
      <c r="MN20" s="17"/>
      <c r="MO20" s="17"/>
      <c r="MP20" s="17">
        <v>1</v>
      </c>
      <c r="MQ20" s="17"/>
      <c r="MR20" s="17"/>
      <c r="MS20" s="17">
        <v>1</v>
      </c>
      <c r="MT20" s="17"/>
      <c r="MU20" s="17"/>
      <c r="MV20" s="17">
        <v>1</v>
      </c>
      <c r="MW20" s="17"/>
      <c r="MX20" s="17"/>
      <c r="MY20" s="17">
        <v>1</v>
      </c>
      <c r="MZ20" s="17"/>
      <c r="NA20" s="17"/>
      <c r="NB20" s="17">
        <v>1</v>
      </c>
      <c r="NC20" s="17"/>
      <c r="ND20" s="17"/>
      <c r="NE20" s="17"/>
      <c r="NF20" s="17">
        <v>2</v>
      </c>
      <c r="NG20" s="17"/>
      <c r="NH20" s="17">
        <v>1</v>
      </c>
      <c r="NI20" s="17"/>
      <c r="NJ20" s="17"/>
      <c r="NK20" s="17">
        <v>1</v>
      </c>
      <c r="NL20" s="17"/>
      <c r="NM20" s="17"/>
      <c r="NN20" s="17">
        <v>1</v>
      </c>
      <c r="NO20" s="17"/>
      <c r="NP20" s="17"/>
      <c r="NQ20" s="17">
        <v>1</v>
      </c>
      <c r="NR20" s="17"/>
      <c r="NS20" s="17"/>
      <c r="NT20" s="17"/>
      <c r="NU20" s="17">
        <v>2</v>
      </c>
      <c r="NV20" s="17"/>
      <c r="NW20" s="17">
        <v>1</v>
      </c>
      <c r="NX20" s="17"/>
      <c r="NY20" s="17"/>
      <c r="NZ20" s="17">
        <v>1</v>
      </c>
      <c r="OA20" s="17"/>
      <c r="OB20" s="17"/>
      <c r="OC20" s="17">
        <v>1</v>
      </c>
      <c r="OD20" s="17"/>
      <c r="OE20" s="17"/>
      <c r="OF20" s="17">
        <v>1</v>
      </c>
      <c r="OG20" s="17"/>
      <c r="OH20" s="17"/>
      <c r="OI20" s="17">
        <v>1</v>
      </c>
      <c r="OJ20" s="17"/>
      <c r="OK20" s="17"/>
      <c r="OL20" s="17"/>
      <c r="OM20" s="17">
        <v>2</v>
      </c>
      <c r="ON20" s="17"/>
      <c r="OO20" s="17">
        <v>1</v>
      </c>
      <c r="OP20" s="17"/>
      <c r="OQ20" s="17"/>
      <c r="OR20" s="17">
        <v>1</v>
      </c>
      <c r="OS20" s="17"/>
      <c r="OT20" s="17"/>
      <c r="OU20" s="17">
        <v>1</v>
      </c>
      <c r="OV20" s="17"/>
      <c r="OW20" s="17"/>
      <c r="OX20" s="17">
        <v>1</v>
      </c>
      <c r="OY20" s="17"/>
      <c r="OZ20" s="17"/>
      <c r="PA20" s="17">
        <v>1</v>
      </c>
      <c r="PB20" s="17"/>
      <c r="PC20" s="17"/>
      <c r="PD20" s="17">
        <v>1</v>
      </c>
      <c r="PE20" s="17"/>
      <c r="PF20" s="17"/>
      <c r="PG20" s="17"/>
      <c r="PH20" s="17">
        <v>2</v>
      </c>
      <c r="PI20" s="17"/>
      <c r="PJ20" s="17"/>
      <c r="PK20" s="17">
        <v>2</v>
      </c>
      <c r="PL20" s="17"/>
      <c r="PM20" s="17">
        <v>1</v>
      </c>
      <c r="PN20" s="17"/>
      <c r="PO20" s="17"/>
      <c r="PP20" s="17">
        <v>1</v>
      </c>
      <c r="PQ20" s="17"/>
      <c r="PR20" s="17"/>
      <c r="PS20" s="17">
        <v>1</v>
      </c>
      <c r="PT20" s="17"/>
      <c r="PU20" s="17"/>
      <c r="PV20" s="17">
        <v>1</v>
      </c>
      <c r="PW20" s="17"/>
      <c r="PX20" s="17"/>
      <c r="PY20" s="17">
        <v>1</v>
      </c>
      <c r="PZ20" s="17"/>
      <c r="QA20" s="17"/>
      <c r="QB20" s="17">
        <v>1</v>
      </c>
      <c r="QC20" s="17"/>
      <c r="QD20" s="17"/>
      <c r="QE20" s="17">
        <v>1</v>
      </c>
      <c r="QF20" s="17"/>
      <c r="QG20" s="17"/>
      <c r="QH20" s="17">
        <v>1</v>
      </c>
      <c r="QI20" s="17"/>
      <c r="QJ20" s="17"/>
      <c r="QK20" s="17">
        <v>1</v>
      </c>
      <c r="QL20" s="17"/>
      <c r="QM20" s="17"/>
      <c r="QN20" s="17">
        <v>1</v>
      </c>
      <c r="QO20" s="17"/>
      <c r="QP20" s="17"/>
      <c r="QQ20" s="17">
        <v>1</v>
      </c>
      <c r="QR20" s="17"/>
      <c r="QS20" s="17"/>
      <c r="QT20" s="17">
        <v>1</v>
      </c>
      <c r="QU20" s="17"/>
      <c r="QV20" s="17"/>
      <c r="QW20" s="17">
        <v>1</v>
      </c>
      <c r="QX20" s="17"/>
      <c r="QY20" s="17"/>
      <c r="QZ20" s="17">
        <v>1</v>
      </c>
      <c r="RA20" s="17"/>
      <c r="RB20" s="17"/>
      <c r="RC20" s="17">
        <v>1</v>
      </c>
      <c r="RD20" s="17"/>
      <c r="RE20" s="17"/>
      <c r="RF20" s="17">
        <v>1</v>
      </c>
      <c r="RG20" s="17"/>
      <c r="RH20" s="17"/>
      <c r="RI20" s="17">
        <v>1</v>
      </c>
      <c r="RJ20" s="17"/>
      <c r="RK20" s="17"/>
      <c r="RL20" s="17">
        <v>1</v>
      </c>
      <c r="RM20" s="17"/>
      <c r="RN20" s="17"/>
      <c r="RO20" s="17">
        <v>1</v>
      </c>
      <c r="RP20" s="17"/>
      <c r="RQ20" s="17"/>
      <c r="RR20" s="17"/>
      <c r="RS20" s="17">
        <v>2</v>
      </c>
      <c r="RT20" s="17"/>
      <c r="RU20" s="17">
        <v>1</v>
      </c>
      <c r="RV20" s="17"/>
      <c r="RW20" s="17"/>
      <c r="RX20" s="17">
        <v>1</v>
      </c>
      <c r="RY20" s="17"/>
      <c r="RZ20" s="17"/>
      <c r="SA20" s="17">
        <v>1</v>
      </c>
      <c r="SB20" s="17"/>
      <c r="SC20" s="17"/>
      <c r="SD20" s="17">
        <v>1</v>
      </c>
      <c r="SE20" s="17"/>
      <c r="SF20" s="17"/>
      <c r="SG20" s="17">
        <v>1</v>
      </c>
      <c r="SH20" s="17"/>
      <c r="SI20" s="17"/>
      <c r="SJ20" s="17">
        <v>1</v>
      </c>
      <c r="SK20" s="17"/>
      <c r="SL20" s="17"/>
      <c r="SM20" s="17">
        <v>1</v>
      </c>
      <c r="SN20" s="17"/>
      <c r="SO20" s="17"/>
      <c r="SP20" s="17">
        <v>1</v>
      </c>
      <c r="SQ20" s="17"/>
      <c r="SR20" s="38"/>
      <c r="SS20" s="17">
        <v>1</v>
      </c>
      <c r="ST20" s="17"/>
      <c r="SU20" s="17"/>
      <c r="SV20" s="17">
        <v>1</v>
      </c>
      <c r="SW20" s="17"/>
      <c r="SX20" s="17"/>
      <c r="SY20" s="17">
        <v>1</v>
      </c>
      <c r="SZ20" s="17"/>
      <c r="TA20" s="38"/>
      <c r="TB20" s="17">
        <v>1</v>
      </c>
      <c r="TC20" s="17"/>
      <c r="TD20" s="38"/>
      <c r="TE20" s="17"/>
      <c r="TF20" s="17">
        <v>2</v>
      </c>
      <c r="TG20" s="17"/>
      <c r="TH20" s="17">
        <v>1</v>
      </c>
      <c r="TI20" s="17"/>
      <c r="TJ20" s="17"/>
      <c r="TK20" s="17"/>
      <c r="TL20" s="17">
        <v>2</v>
      </c>
      <c r="TM20" s="17"/>
      <c r="TN20" s="17">
        <v>1</v>
      </c>
      <c r="TO20" s="17"/>
      <c r="TP20" s="17"/>
      <c r="TQ20" s="17">
        <v>1</v>
      </c>
      <c r="TR20" s="17"/>
      <c r="TS20" s="17"/>
      <c r="TT20" s="17">
        <v>1</v>
      </c>
      <c r="TU20" s="17"/>
      <c r="TV20" s="17"/>
      <c r="TW20" s="17">
        <v>1</v>
      </c>
      <c r="TX20" s="17"/>
      <c r="TY20" s="17"/>
      <c r="TZ20" s="17"/>
      <c r="UA20" s="17">
        <v>2</v>
      </c>
      <c r="UB20" s="17"/>
      <c r="UC20" s="17">
        <v>1</v>
      </c>
      <c r="UD20" s="17"/>
      <c r="UE20" s="17"/>
      <c r="UF20" s="17">
        <v>1</v>
      </c>
      <c r="UG20" s="17"/>
      <c r="UH20" s="17"/>
      <c r="UI20" s="17">
        <v>1</v>
      </c>
      <c r="UJ20" s="17"/>
      <c r="UK20" s="17"/>
      <c r="UL20" s="17">
        <v>1</v>
      </c>
      <c r="UM20" s="17"/>
      <c r="UN20" s="17"/>
      <c r="UO20" s="17">
        <v>1</v>
      </c>
      <c r="UP20" s="17"/>
      <c r="UQ20" s="17"/>
      <c r="UR20" s="17">
        <v>1</v>
      </c>
      <c r="US20" s="17"/>
      <c r="UT20" s="17"/>
      <c r="UU20" s="17">
        <v>1</v>
      </c>
      <c r="UV20" s="17"/>
      <c r="UW20" s="17"/>
      <c r="UX20" s="17">
        <v>1</v>
      </c>
      <c r="UY20" s="17"/>
      <c r="UZ20" s="17"/>
      <c r="VA20" s="17">
        <v>1</v>
      </c>
      <c r="VB20" s="17"/>
      <c r="VC20" s="17"/>
      <c r="VD20" s="17">
        <v>1</v>
      </c>
      <c r="VE20" s="17"/>
      <c r="VF20" s="38"/>
      <c r="VG20" s="17">
        <v>1</v>
      </c>
      <c r="VH20" s="17"/>
      <c r="VI20" s="17"/>
      <c r="VJ20" s="17">
        <v>1</v>
      </c>
      <c r="VK20" s="17"/>
      <c r="VL20" s="17"/>
      <c r="VM20" s="17">
        <v>1</v>
      </c>
      <c r="VN20" s="17"/>
      <c r="VO20" s="17"/>
      <c r="VP20" s="17">
        <v>1</v>
      </c>
      <c r="VQ20" s="17"/>
      <c r="VR20" s="17"/>
      <c r="VS20" s="17">
        <v>1</v>
      </c>
      <c r="VT20" s="17"/>
      <c r="VU20" s="17"/>
      <c r="VV20" s="17">
        <v>1</v>
      </c>
      <c r="VW20" s="17"/>
      <c r="VX20" s="17"/>
      <c r="VY20" s="17">
        <v>1</v>
      </c>
      <c r="VZ20" s="17"/>
      <c r="WA20" s="17"/>
      <c r="WB20" s="17">
        <v>1</v>
      </c>
      <c r="WC20" s="17"/>
      <c r="WD20" s="17"/>
      <c r="WE20" s="17">
        <v>1</v>
      </c>
      <c r="WF20" s="17"/>
      <c r="WG20" s="17"/>
      <c r="WH20" s="17">
        <v>1</v>
      </c>
      <c r="WI20" s="17"/>
      <c r="WJ20" s="17"/>
      <c r="WK20" s="17">
        <v>1</v>
      </c>
      <c r="WL20" s="17"/>
      <c r="WM20" s="17"/>
      <c r="WN20" s="17">
        <v>1</v>
      </c>
      <c r="WO20" s="17"/>
      <c r="WP20" s="17"/>
      <c r="WQ20" s="17">
        <v>1</v>
      </c>
      <c r="WR20" s="17"/>
      <c r="WS20" s="17"/>
      <c r="WT20" s="17">
        <v>1</v>
      </c>
      <c r="WU20" s="17"/>
      <c r="WV20" s="17"/>
    </row>
    <row r="21" spans="1:640" ht="15.75" customHeight="1" x14ac:dyDescent="0.35">
      <c r="A21" s="13">
        <v>8</v>
      </c>
      <c r="B21" s="40" t="s">
        <v>3167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/>
      <c r="M21" s="9">
        <v>2</v>
      </c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/>
      <c r="Y21" s="9">
        <v>2</v>
      </c>
      <c r="Z21" s="9"/>
      <c r="AA21" s="9">
        <v>1</v>
      </c>
      <c r="AB21" s="9"/>
      <c r="AC21" s="9"/>
      <c r="AD21" s="9">
        <v>1</v>
      </c>
      <c r="AE21" s="9"/>
      <c r="AF21" s="9"/>
      <c r="AG21" s="9"/>
      <c r="AH21" s="9">
        <v>2</v>
      </c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9">
        <v>1</v>
      </c>
      <c r="BL21" s="9"/>
      <c r="BM21" s="9"/>
      <c r="BN21" s="9"/>
      <c r="BO21" s="9">
        <v>2</v>
      </c>
      <c r="BP21" s="9"/>
      <c r="BQ21" s="9">
        <v>1</v>
      </c>
      <c r="BR21" s="9"/>
      <c r="BS21" s="9"/>
      <c r="BT21" s="9"/>
      <c r="BU21" s="9">
        <v>2</v>
      </c>
      <c r="BV21" s="9"/>
      <c r="BW21" s="9">
        <v>1</v>
      </c>
      <c r="BX21" s="9"/>
      <c r="BY21" s="9"/>
      <c r="BZ21" s="9">
        <v>1</v>
      </c>
      <c r="CA21" s="9"/>
      <c r="CB21" s="9"/>
      <c r="CC21" s="9">
        <v>1</v>
      </c>
      <c r="CD21" s="9"/>
      <c r="CE21" s="17"/>
      <c r="CF21" s="17">
        <v>1</v>
      </c>
      <c r="CG21" s="17"/>
      <c r="CH21" s="9"/>
      <c r="CI21" s="9">
        <v>1</v>
      </c>
      <c r="CJ21" s="9"/>
      <c r="CK21" s="9"/>
      <c r="CL21" s="9">
        <v>1</v>
      </c>
      <c r="CM21" s="9"/>
      <c r="CN21" s="9"/>
      <c r="CO21" s="9"/>
      <c r="CP21" s="9">
        <v>2</v>
      </c>
      <c r="CQ21" s="9"/>
      <c r="CR21" s="17">
        <v>1</v>
      </c>
      <c r="CS21" s="17"/>
      <c r="CT21" s="17"/>
      <c r="CU21" s="17"/>
      <c r="CV21" s="17">
        <v>2</v>
      </c>
      <c r="CW21" s="17"/>
      <c r="CX21" s="17">
        <v>1</v>
      </c>
      <c r="CY21" s="17"/>
      <c r="CZ21" s="17"/>
      <c r="DA21" s="17">
        <v>1</v>
      </c>
      <c r="DB21" s="17"/>
      <c r="DC21" s="17"/>
      <c r="DD21" s="17"/>
      <c r="DE21" s="17">
        <v>2</v>
      </c>
      <c r="DF21" s="17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>
        <v>1</v>
      </c>
      <c r="DQ21" s="17"/>
      <c r="DR21" s="17"/>
      <c r="DS21" s="17">
        <v>1</v>
      </c>
      <c r="DT21" s="17"/>
      <c r="DU21" s="17"/>
      <c r="DV21" s="17">
        <v>1</v>
      </c>
      <c r="DW21" s="17"/>
      <c r="DX21" s="17"/>
      <c r="DY21" s="17">
        <v>1</v>
      </c>
      <c r="DZ21" s="17"/>
      <c r="EA21" s="17"/>
      <c r="EB21" s="17">
        <v>1</v>
      </c>
      <c r="EC21" s="17"/>
      <c r="ED21" s="17"/>
      <c r="EE21" s="17">
        <v>1</v>
      </c>
      <c r="EF21" s="17"/>
      <c r="EG21" s="17"/>
      <c r="EH21" s="17">
        <v>1</v>
      </c>
      <c r="EI21" s="17"/>
      <c r="EJ21" s="17"/>
      <c r="EK21" s="17">
        <v>1</v>
      </c>
      <c r="EL21" s="17"/>
      <c r="EM21" s="17"/>
      <c r="EN21" s="17"/>
      <c r="EO21" s="17">
        <v>2</v>
      </c>
      <c r="EP21" s="17"/>
      <c r="EQ21" s="17"/>
      <c r="ER21" s="17">
        <v>2</v>
      </c>
      <c r="ES21" s="17"/>
      <c r="ET21" s="17">
        <v>1</v>
      </c>
      <c r="EU21" s="17"/>
      <c r="EV21" s="17"/>
      <c r="EW21" s="17">
        <v>1</v>
      </c>
      <c r="EX21" s="17"/>
      <c r="EY21" s="17"/>
      <c r="EZ21" s="17">
        <v>1</v>
      </c>
      <c r="FA21" s="17"/>
      <c r="FB21" s="17"/>
      <c r="FC21" s="17">
        <v>1</v>
      </c>
      <c r="FD21" s="17"/>
      <c r="FE21" s="17"/>
      <c r="FF21" s="17">
        <v>1</v>
      </c>
      <c r="FG21" s="17"/>
      <c r="FH21" s="38"/>
      <c r="FI21" s="17"/>
      <c r="FJ21" s="17">
        <v>2</v>
      </c>
      <c r="FK21" s="17"/>
      <c r="FL21" s="17">
        <v>1</v>
      </c>
      <c r="FM21" s="17"/>
      <c r="FN21" s="17"/>
      <c r="FO21" s="17">
        <v>1</v>
      </c>
      <c r="FP21" s="17"/>
      <c r="FQ21" s="17"/>
      <c r="FR21" s="17">
        <v>1</v>
      </c>
      <c r="FS21" s="17"/>
      <c r="FT21" s="17"/>
      <c r="FU21" s="17"/>
      <c r="FV21" s="17">
        <v>2</v>
      </c>
      <c r="FW21" s="17"/>
      <c r="FX21" s="17">
        <v>1</v>
      </c>
      <c r="FY21" s="17"/>
      <c r="FZ21" s="17"/>
      <c r="GA21" s="17">
        <v>1</v>
      </c>
      <c r="GB21" s="17"/>
      <c r="GC21" s="17"/>
      <c r="GD21" s="17">
        <v>1</v>
      </c>
      <c r="GE21" s="17"/>
      <c r="GF21" s="17"/>
      <c r="GG21" s="17"/>
      <c r="GH21" s="17">
        <v>2</v>
      </c>
      <c r="GI21" s="17"/>
      <c r="GJ21" s="17">
        <v>1</v>
      </c>
      <c r="GK21" s="17"/>
      <c r="GL21" s="17"/>
      <c r="GM21" s="17">
        <v>1</v>
      </c>
      <c r="GN21" s="17"/>
      <c r="GO21" s="17"/>
      <c r="GP21" s="17">
        <v>1</v>
      </c>
      <c r="GQ21" s="17"/>
      <c r="GR21" s="17"/>
      <c r="GS21" s="17"/>
      <c r="GT21" s="17">
        <v>2</v>
      </c>
      <c r="GU21" s="17"/>
      <c r="GV21" s="17">
        <v>1</v>
      </c>
      <c r="GW21" s="17"/>
      <c r="GX21" s="17"/>
      <c r="GY21" s="17">
        <v>1</v>
      </c>
      <c r="GZ21" s="17"/>
      <c r="HA21" s="17"/>
      <c r="HB21" s="17">
        <v>1</v>
      </c>
      <c r="HC21" s="17"/>
      <c r="HD21" s="17"/>
      <c r="HE21" s="17">
        <v>1</v>
      </c>
      <c r="HF21" s="17"/>
      <c r="HG21" s="17"/>
      <c r="HH21" s="17">
        <v>1</v>
      </c>
      <c r="HI21" s="17"/>
      <c r="HJ21" s="17"/>
      <c r="HK21" s="17">
        <v>1</v>
      </c>
      <c r="HL21" s="17"/>
      <c r="HM21" s="17"/>
      <c r="HN21" s="17">
        <v>1</v>
      </c>
      <c r="HO21" s="17"/>
      <c r="HP21" s="17"/>
      <c r="HQ21" s="17">
        <v>1</v>
      </c>
      <c r="HR21" s="17"/>
      <c r="HS21" s="17"/>
      <c r="HT21" s="17">
        <v>1</v>
      </c>
      <c r="HU21" s="17"/>
      <c r="HV21" s="17"/>
      <c r="HW21" s="17">
        <v>1</v>
      </c>
      <c r="HX21" s="17"/>
      <c r="HY21" s="17"/>
      <c r="HZ21" s="42">
        <v>1</v>
      </c>
      <c r="IA21" s="17"/>
      <c r="IB21" s="17"/>
      <c r="IC21" s="17">
        <v>1</v>
      </c>
      <c r="ID21" s="17"/>
      <c r="IE21" s="17"/>
      <c r="IF21" s="17">
        <v>1</v>
      </c>
      <c r="IG21" s="17"/>
      <c r="IH21" s="17"/>
      <c r="II21" s="17">
        <v>1</v>
      </c>
      <c r="IJ21" s="17"/>
      <c r="IK21" s="17"/>
      <c r="IL21" s="17">
        <v>1</v>
      </c>
      <c r="IM21" s="17"/>
      <c r="IN21" s="17"/>
      <c r="IO21" s="17">
        <v>1</v>
      </c>
      <c r="IP21" s="17"/>
      <c r="IQ21" s="17"/>
      <c r="IR21" s="17">
        <v>1</v>
      </c>
      <c r="IS21" s="17"/>
      <c r="IT21" s="17"/>
      <c r="IU21" s="17">
        <v>1</v>
      </c>
      <c r="IV21" s="17"/>
      <c r="IW21" s="17"/>
      <c r="IX21" s="17"/>
      <c r="IY21" s="17">
        <v>2</v>
      </c>
      <c r="IZ21" s="17"/>
      <c r="JA21" s="17"/>
      <c r="JB21" s="17">
        <v>2</v>
      </c>
      <c r="JC21" s="17"/>
      <c r="JD21" s="17"/>
      <c r="JE21" s="17">
        <v>2</v>
      </c>
      <c r="JF21" s="17"/>
      <c r="JG21" s="17">
        <v>1</v>
      </c>
      <c r="JH21" s="17"/>
      <c r="JI21" s="17"/>
      <c r="JJ21" s="17">
        <v>1</v>
      </c>
      <c r="JK21" s="17"/>
      <c r="JL21" s="17"/>
      <c r="JM21" s="17">
        <v>1</v>
      </c>
      <c r="JN21" s="17"/>
      <c r="JO21" s="17"/>
      <c r="JP21" s="17">
        <v>1</v>
      </c>
      <c r="JQ21" s="17"/>
      <c r="JR21" s="17"/>
      <c r="JS21" s="17"/>
      <c r="JT21" s="17">
        <v>2</v>
      </c>
      <c r="JU21" s="17"/>
      <c r="JV21" s="17"/>
      <c r="JW21" s="17">
        <v>2</v>
      </c>
      <c r="JX21" s="17"/>
      <c r="JY21" s="17"/>
      <c r="JZ21" s="17">
        <v>2</v>
      </c>
      <c r="KA21" s="17"/>
      <c r="KB21" s="17">
        <v>1</v>
      </c>
      <c r="KC21" s="17"/>
      <c r="KD21" s="17"/>
      <c r="KE21" s="17">
        <v>1</v>
      </c>
      <c r="KF21" s="17"/>
      <c r="KG21" s="17"/>
      <c r="KH21" s="17">
        <v>1</v>
      </c>
      <c r="KI21" s="17"/>
      <c r="KJ21" s="17"/>
      <c r="KK21" s="17">
        <v>1</v>
      </c>
      <c r="KL21" s="17"/>
      <c r="KM21" s="17"/>
      <c r="KN21" s="17">
        <v>1</v>
      </c>
      <c r="KO21" s="17"/>
      <c r="KP21" s="17"/>
      <c r="KQ21" s="17">
        <v>1</v>
      </c>
      <c r="KR21" s="17"/>
      <c r="KS21" s="17"/>
      <c r="KT21" s="17">
        <v>1</v>
      </c>
      <c r="KU21" s="17"/>
      <c r="KV21" s="17"/>
      <c r="KW21" s="17">
        <v>1</v>
      </c>
      <c r="KX21" s="17"/>
      <c r="KY21" s="17"/>
      <c r="KZ21" s="17">
        <v>1</v>
      </c>
      <c r="LA21" s="17"/>
      <c r="LB21" s="17"/>
      <c r="LC21" s="17">
        <v>1</v>
      </c>
      <c r="LD21" s="17"/>
      <c r="LE21" s="17"/>
      <c r="LF21" s="17"/>
      <c r="LG21" s="17">
        <v>2</v>
      </c>
      <c r="LH21" s="17"/>
      <c r="LI21" s="17"/>
      <c r="LJ21" s="17">
        <v>2</v>
      </c>
      <c r="LK21" s="17"/>
      <c r="LL21" s="17">
        <v>1</v>
      </c>
      <c r="LM21" s="17"/>
      <c r="LN21" s="17"/>
      <c r="LO21" s="17">
        <v>1</v>
      </c>
      <c r="LP21" s="17"/>
      <c r="LQ21" s="17"/>
      <c r="LR21" s="17">
        <v>1</v>
      </c>
      <c r="LS21" s="17"/>
      <c r="LT21" s="17"/>
      <c r="LU21" s="17">
        <v>1</v>
      </c>
      <c r="LV21" s="17"/>
      <c r="LW21" s="17"/>
      <c r="LX21" s="17">
        <v>1</v>
      </c>
      <c r="LY21" s="17"/>
      <c r="LZ21" s="17"/>
      <c r="MA21" s="17">
        <v>1</v>
      </c>
      <c r="MB21" s="17"/>
      <c r="MC21" s="17"/>
      <c r="MD21" s="17">
        <v>1</v>
      </c>
      <c r="ME21" s="17"/>
      <c r="MF21" s="17"/>
      <c r="MG21" s="17">
        <v>1</v>
      </c>
      <c r="MH21" s="17"/>
      <c r="MI21" s="17"/>
      <c r="MJ21" s="17">
        <v>1</v>
      </c>
      <c r="MK21" s="17"/>
      <c r="ML21" s="17"/>
      <c r="MM21" s="17">
        <v>1</v>
      </c>
      <c r="MN21" s="17"/>
      <c r="MO21" s="17"/>
      <c r="MP21" s="17">
        <v>1</v>
      </c>
      <c r="MQ21" s="17"/>
      <c r="MR21" s="17"/>
      <c r="MS21" s="17">
        <v>1</v>
      </c>
      <c r="MT21" s="17"/>
      <c r="MU21" s="17"/>
      <c r="MV21" s="17">
        <v>1</v>
      </c>
      <c r="MW21" s="17"/>
      <c r="MX21" s="17"/>
      <c r="MY21" s="17">
        <v>1</v>
      </c>
      <c r="MZ21" s="17"/>
      <c r="NA21" s="17"/>
      <c r="NB21" s="17">
        <v>1</v>
      </c>
      <c r="NC21" s="17"/>
      <c r="ND21" s="17"/>
      <c r="NE21" s="17"/>
      <c r="NF21" s="17">
        <v>2</v>
      </c>
      <c r="NG21" s="17"/>
      <c r="NH21" s="17">
        <v>1</v>
      </c>
      <c r="NI21" s="17"/>
      <c r="NJ21" s="17"/>
      <c r="NK21" s="17">
        <v>1</v>
      </c>
      <c r="NL21" s="17"/>
      <c r="NM21" s="17"/>
      <c r="NN21" s="17">
        <v>1</v>
      </c>
      <c r="NO21" s="17"/>
      <c r="NP21" s="17"/>
      <c r="NQ21" s="17">
        <v>1</v>
      </c>
      <c r="NR21" s="17"/>
      <c r="NS21" s="17"/>
      <c r="NT21" s="17"/>
      <c r="NU21" s="17">
        <v>2</v>
      </c>
      <c r="NV21" s="17"/>
      <c r="NW21" s="17">
        <v>1</v>
      </c>
      <c r="NX21" s="17"/>
      <c r="NY21" s="17"/>
      <c r="NZ21" s="17">
        <v>1</v>
      </c>
      <c r="OA21" s="17"/>
      <c r="OB21" s="17"/>
      <c r="OC21" s="17">
        <v>1</v>
      </c>
      <c r="OD21" s="17"/>
      <c r="OE21" s="17"/>
      <c r="OF21" s="17">
        <v>1</v>
      </c>
      <c r="OG21" s="17"/>
      <c r="OH21" s="17"/>
      <c r="OI21" s="17">
        <v>1</v>
      </c>
      <c r="OJ21" s="17"/>
      <c r="OK21" s="17"/>
      <c r="OL21" s="17"/>
      <c r="OM21" s="17">
        <v>2</v>
      </c>
      <c r="ON21" s="17"/>
      <c r="OO21" s="17">
        <v>1</v>
      </c>
      <c r="OP21" s="17"/>
      <c r="OQ21" s="17"/>
      <c r="OR21" s="17">
        <v>1</v>
      </c>
      <c r="OS21" s="17"/>
      <c r="OT21" s="17"/>
      <c r="OU21" s="17">
        <v>1</v>
      </c>
      <c r="OV21" s="17"/>
      <c r="OW21" s="17"/>
      <c r="OX21" s="17">
        <v>1</v>
      </c>
      <c r="OY21" s="17"/>
      <c r="OZ21" s="17"/>
      <c r="PA21" s="17">
        <v>1</v>
      </c>
      <c r="PB21" s="17"/>
      <c r="PC21" s="17"/>
      <c r="PD21" s="17">
        <v>1</v>
      </c>
      <c r="PE21" s="17"/>
      <c r="PF21" s="17"/>
      <c r="PG21" s="17"/>
      <c r="PH21" s="17">
        <v>2</v>
      </c>
      <c r="PI21" s="17"/>
      <c r="PJ21" s="17"/>
      <c r="PK21" s="17">
        <v>2</v>
      </c>
      <c r="PL21" s="17"/>
      <c r="PM21" s="17">
        <v>1</v>
      </c>
      <c r="PN21" s="17"/>
      <c r="PO21" s="17"/>
      <c r="PP21" s="17">
        <v>1</v>
      </c>
      <c r="PQ21" s="17"/>
      <c r="PR21" s="17"/>
      <c r="PS21" s="17">
        <v>1</v>
      </c>
      <c r="PT21" s="17"/>
      <c r="PU21" s="17"/>
      <c r="PV21" s="17">
        <v>1</v>
      </c>
      <c r="PW21" s="17"/>
      <c r="PX21" s="17"/>
      <c r="PY21" s="17">
        <v>1</v>
      </c>
      <c r="PZ21" s="17"/>
      <c r="QA21" s="17"/>
      <c r="QB21" s="17">
        <v>1</v>
      </c>
      <c r="QC21" s="17"/>
      <c r="QD21" s="17"/>
      <c r="QE21" s="17">
        <v>1</v>
      </c>
      <c r="QF21" s="17"/>
      <c r="QG21" s="17"/>
      <c r="QH21" s="17">
        <v>1</v>
      </c>
      <c r="QI21" s="17"/>
      <c r="QJ21" s="17"/>
      <c r="QK21" s="17">
        <v>1</v>
      </c>
      <c r="QL21" s="17"/>
      <c r="QM21" s="17"/>
      <c r="QN21" s="17">
        <v>1</v>
      </c>
      <c r="QO21" s="17"/>
      <c r="QP21" s="17"/>
      <c r="QQ21" s="17">
        <v>1</v>
      </c>
      <c r="QR21" s="17"/>
      <c r="QS21" s="17"/>
      <c r="QT21" s="17">
        <v>1</v>
      </c>
      <c r="QU21" s="17"/>
      <c r="QV21" s="17"/>
      <c r="QW21" s="17">
        <v>1</v>
      </c>
      <c r="QX21" s="17"/>
      <c r="QY21" s="17"/>
      <c r="QZ21" s="17">
        <v>1</v>
      </c>
      <c r="RA21" s="17"/>
      <c r="RB21" s="17"/>
      <c r="RC21" s="17">
        <v>1</v>
      </c>
      <c r="RD21" s="17"/>
      <c r="RE21" s="17"/>
      <c r="RF21" s="17">
        <v>1</v>
      </c>
      <c r="RG21" s="17"/>
      <c r="RH21" s="17"/>
      <c r="RI21" s="17">
        <v>1</v>
      </c>
      <c r="RJ21" s="17"/>
      <c r="RK21" s="17"/>
      <c r="RL21" s="17">
        <v>1</v>
      </c>
      <c r="RM21" s="17"/>
      <c r="RN21" s="17"/>
      <c r="RO21" s="17">
        <v>1</v>
      </c>
      <c r="RP21" s="17"/>
      <c r="RQ21" s="17"/>
      <c r="RR21" s="17"/>
      <c r="RS21" s="17">
        <v>2</v>
      </c>
      <c r="RT21" s="17"/>
      <c r="RU21" s="17">
        <v>1</v>
      </c>
      <c r="RV21" s="17"/>
      <c r="RW21" s="17"/>
      <c r="RX21" s="17">
        <v>1</v>
      </c>
      <c r="RY21" s="17"/>
      <c r="RZ21" s="17"/>
      <c r="SA21" s="17">
        <v>1</v>
      </c>
      <c r="SB21" s="17"/>
      <c r="SC21" s="17"/>
      <c r="SD21" s="17">
        <v>1</v>
      </c>
      <c r="SE21" s="17"/>
      <c r="SF21" s="17"/>
      <c r="SG21" s="17">
        <v>1</v>
      </c>
      <c r="SH21" s="17"/>
      <c r="SI21" s="17"/>
      <c r="SJ21" s="17">
        <v>1</v>
      </c>
      <c r="SK21" s="17"/>
      <c r="SL21" s="17"/>
      <c r="SM21" s="17">
        <v>1</v>
      </c>
      <c r="SN21" s="17"/>
      <c r="SO21" s="17"/>
      <c r="SP21" s="17">
        <v>1</v>
      </c>
      <c r="SQ21" s="17"/>
      <c r="SR21" s="38"/>
      <c r="SS21" s="17">
        <v>1</v>
      </c>
      <c r="ST21" s="17"/>
      <c r="SU21" s="17"/>
      <c r="SV21" s="17">
        <v>1</v>
      </c>
      <c r="SW21" s="17"/>
      <c r="SX21" s="17"/>
      <c r="SY21" s="17">
        <v>1</v>
      </c>
      <c r="SZ21" s="17"/>
      <c r="TA21" s="38"/>
      <c r="TB21" s="17">
        <v>1</v>
      </c>
      <c r="TC21" s="17"/>
      <c r="TD21" s="38"/>
      <c r="TE21" s="17"/>
      <c r="TF21" s="17">
        <v>2</v>
      </c>
      <c r="TG21" s="17"/>
      <c r="TH21" s="17">
        <v>1</v>
      </c>
      <c r="TI21" s="17"/>
      <c r="TJ21" s="17"/>
      <c r="TK21" s="17"/>
      <c r="TL21" s="17">
        <v>2</v>
      </c>
      <c r="TM21" s="17"/>
      <c r="TN21" s="17">
        <v>1</v>
      </c>
      <c r="TO21" s="17"/>
      <c r="TP21" s="17"/>
      <c r="TQ21" s="17">
        <v>1</v>
      </c>
      <c r="TR21" s="17"/>
      <c r="TS21" s="17"/>
      <c r="TT21" s="17">
        <v>1</v>
      </c>
      <c r="TU21" s="17"/>
      <c r="TV21" s="17"/>
      <c r="TW21" s="17">
        <v>1</v>
      </c>
      <c r="TX21" s="17"/>
      <c r="TY21" s="17"/>
      <c r="TZ21" s="17"/>
      <c r="UA21" s="17">
        <v>2</v>
      </c>
      <c r="UB21" s="17"/>
      <c r="UC21" s="17">
        <v>1</v>
      </c>
      <c r="UD21" s="17"/>
      <c r="UE21" s="17"/>
      <c r="UF21" s="17">
        <v>1</v>
      </c>
      <c r="UG21" s="17"/>
      <c r="UH21" s="17"/>
      <c r="UI21" s="17">
        <v>1</v>
      </c>
      <c r="UJ21" s="17"/>
      <c r="UK21" s="17"/>
      <c r="UL21" s="17">
        <v>1</v>
      </c>
      <c r="UM21" s="17"/>
      <c r="UN21" s="17"/>
      <c r="UO21" s="17">
        <v>1</v>
      </c>
      <c r="UP21" s="17"/>
      <c r="UQ21" s="17"/>
      <c r="UR21" s="17">
        <v>1</v>
      </c>
      <c r="US21" s="17"/>
      <c r="UT21" s="17"/>
      <c r="UU21" s="17">
        <v>1</v>
      </c>
      <c r="UV21" s="17"/>
      <c r="UW21" s="17"/>
      <c r="UX21" s="17">
        <v>1</v>
      </c>
      <c r="UY21" s="17"/>
      <c r="UZ21" s="17"/>
      <c r="VA21" s="17">
        <v>1</v>
      </c>
      <c r="VB21" s="17"/>
      <c r="VC21" s="17"/>
      <c r="VD21" s="17">
        <v>1</v>
      </c>
      <c r="VE21" s="17"/>
      <c r="VF21" s="38"/>
      <c r="VG21" s="17">
        <v>1</v>
      </c>
      <c r="VH21" s="17"/>
      <c r="VI21" s="17"/>
      <c r="VJ21" s="17">
        <v>1</v>
      </c>
      <c r="VK21" s="17"/>
      <c r="VL21" s="17"/>
      <c r="VM21" s="17">
        <v>1</v>
      </c>
      <c r="VN21" s="17"/>
      <c r="VO21" s="17"/>
      <c r="VP21" s="17">
        <v>1</v>
      </c>
      <c r="VQ21" s="17"/>
      <c r="VR21" s="17"/>
      <c r="VS21" s="17">
        <v>1</v>
      </c>
      <c r="VT21" s="17"/>
      <c r="VU21" s="17"/>
      <c r="VV21" s="17">
        <v>1</v>
      </c>
      <c r="VW21" s="17"/>
      <c r="VX21" s="17"/>
      <c r="VY21" s="17">
        <v>1</v>
      </c>
      <c r="VZ21" s="17"/>
      <c r="WA21" s="17"/>
      <c r="WB21" s="17">
        <v>1</v>
      </c>
      <c r="WC21" s="17"/>
      <c r="WD21" s="17"/>
      <c r="WE21" s="17">
        <v>1</v>
      </c>
      <c r="WF21" s="17"/>
      <c r="WG21" s="17"/>
      <c r="WH21" s="17">
        <v>1</v>
      </c>
      <c r="WI21" s="17"/>
      <c r="WJ21" s="17"/>
      <c r="WK21" s="17">
        <v>1</v>
      </c>
      <c r="WL21" s="17"/>
      <c r="WM21" s="17"/>
      <c r="WN21" s="17">
        <v>1</v>
      </c>
      <c r="WO21" s="17"/>
      <c r="WP21" s="17"/>
      <c r="WQ21" s="17">
        <v>1</v>
      </c>
      <c r="WR21" s="17"/>
      <c r="WS21" s="17"/>
      <c r="WT21" s="17">
        <v>1</v>
      </c>
      <c r="WU21" s="17"/>
      <c r="WV21" s="17"/>
    </row>
    <row r="22" spans="1:640" ht="15.75" customHeight="1" x14ac:dyDescent="0.35">
      <c r="A22" s="17">
        <v>9</v>
      </c>
      <c r="B22" s="41" t="s">
        <v>3168</v>
      </c>
      <c r="C22" s="17">
        <v>1</v>
      </c>
      <c r="D22" s="17"/>
      <c r="E22" s="17"/>
      <c r="F22" s="17">
        <v>1</v>
      </c>
      <c r="G22" s="17"/>
      <c r="H22" s="17"/>
      <c r="I22" s="17">
        <v>1</v>
      </c>
      <c r="J22" s="17"/>
      <c r="K22" s="17"/>
      <c r="L22" s="17">
        <v>1</v>
      </c>
      <c r="M22" s="17"/>
      <c r="N22" s="17"/>
      <c r="O22" s="17">
        <v>1</v>
      </c>
      <c r="P22" s="17"/>
      <c r="Q22" s="17"/>
      <c r="R22" s="17">
        <v>1</v>
      </c>
      <c r="S22" s="17"/>
      <c r="T22" s="17"/>
      <c r="U22" s="17">
        <v>1</v>
      </c>
      <c r="V22" s="17"/>
      <c r="W22" s="17"/>
      <c r="X22" s="17">
        <v>1</v>
      </c>
      <c r="Y22" s="17"/>
      <c r="Z22" s="17"/>
      <c r="AA22" s="17">
        <v>1</v>
      </c>
      <c r="AB22" s="17"/>
      <c r="AC22" s="17"/>
      <c r="AD22" s="17">
        <v>1</v>
      </c>
      <c r="AE22" s="17"/>
      <c r="AF22" s="17"/>
      <c r="AG22" s="17"/>
      <c r="AH22" s="17">
        <v>2</v>
      </c>
      <c r="AI22" s="43"/>
      <c r="AJ22" s="17">
        <v>1</v>
      </c>
      <c r="AK22" s="17"/>
      <c r="AL22" s="17"/>
      <c r="AM22" s="17">
        <v>1</v>
      </c>
      <c r="AN22" s="17"/>
      <c r="AO22" s="17"/>
      <c r="AP22" s="17">
        <v>1</v>
      </c>
      <c r="AQ22" s="17"/>
      <c r="AR22" s="17"/>
      <c r="AS22" s="17">
        <v>1</v>
      </c>
      <c r="AT22" s="17"/>
      <c r="AU22" s="17"/>
      <c r="AV22" s="17">
        <v>1</v>
      </c>
      <c r="AW22" s="17"/>
      <c r="AX22" s="17"/>
      <c r="AY22" s="17">
        <v>1</v>
      </c>
      <c r="AZ22" s="17"/>
      <c r="BA22" s="17"/>
      <c r="BB22" s="17">
        <v>1</v>
      </c>
      <c r="BC22" s="17"/>
      <c r="BD22" s="17"/>
      <c r="BE22" s="17">
        <v>1</v>
      </c>
      <c r="BF22" s="17"/>
      <c r="BG22" s="17"/>
      <c r="BH22" s="17">
        <v>1</v>
      </c>
      <c r="BI22" s="17"/>
      <c r="BJ22" s="17"/>
      <c r="BK22" s="17">
        <v>1</v>
      </c>
      <c r="BL22" s="17"/>
      <c r="BM22" s="17"/>
      <c r="BN22" s="17"/>
      <c r="BO22" s="17">
        <v>2</v>
      </c>
      <c r="BP22" s="17"/>
      <c r="BQ22" s="17">
        <v>1</v>
      </c>
      <c r="BR22" s="17"/>
      <c r="BS22" s="17"/>
      <c r="BT22" s="17"/>
      <c r="BU22" s="17">
        <v>2</v>
      </c>
      <c r="BV22" s="17"/>
      <c r="BW22" s="17">
        <v>1</v>
      </c>
      <c r="BX22" s="17"/>
      <c r="BY22" s="17"/>
      <c r="BZ22" s="17">
        <v>1</v>
      </c>
      <c r="CA22" s="17"/>
      <c r="CB22" s="17"/>
      <c r="CC22" s="17">
        <v>1</v>
      </c>
      <c r="CD22" s="17"/>
      <c r="CE22" s="17"/>
      <c r="CF22" s="17">
        <v>1</v>
      </c>
      <c r="CG22" s="17"/>
      <c r="CH22" s="17"/>
      <c r="CI22" s="17">
        <v>1</v>
      </c>
      <c r="CJ22" s="17"/>
      <c r="CK22" s="17"/>
      <c r="CL22" s="17">
        <v>1</v>
      </c>
      <c r="CM22" s="17"/>
      <c r="CN22" s="17"/>
      <c r="CO22" s="17">
        <v>1</v>
      </c>
      <c r="CP22" s="17"/>
      <c r="CQ22" s="17"/>
      <c r="CR22" s="17">
        <v>1</v>
      </c>
      <c r="CS22" s="17"/>
      <c r="CT22" s="17"/>
      <c r="CU22" s="17">
        <v>1</v>
      </c>
      <c r="CV22" s="17"/>
      <c r="CW22" s="17"/>
      <c r="CX22" s="17">
        <v>1</v>
      </c>
      <c r="CY22" s="17"/>
      <c r="CZ22" s="17"/>
      <c r="DA22" s="17">
        <v>1</v>
      </c>
      <c r="DB22" s="17"/>
      <c r="DC22" s="17"/>
      <c r="DD22" s="17"/>
      <c r="DE22" s="17">
        <v>2</v>
      </c>
      <c r="DF22" s="17"/>
      <c r="DG22" s="17">
        <v>1</v>
      </c>
      <c r="DH22" s="17"/>
      <c r="DI22" s="17"/>
      <c r="DJ22" s="17">
        <v>1</v>
      </c>
      <c r="DK22" s="17"/>
      <c r="DL22" s="17"/>
      <c r="DM22" s="17">
        <v>1</v>
      </c>
      <c r="DN22" s="17"/>
      <c r="DO22" s="17"/>
      <c r="DP22" s="17">
        <v>1</v>
      </c>
      <c r="DQ22" s="17"/>
      <c r="DR22" s="17"/>
      <c r="DS22" s="17">
        <v>1</v>
      </c>
      <c r="DT22" s="17"/>
      <c r="DU22" s="17"/>
      <c r="DV22" s="17">
        <v>1</v>
      </c>
      <c r="DW22" s="17"/>
      <c r="DX22" s="17"/>
      <c r="DY22" s="17">
        <v>1</v>
      </c>
      <c r="DZ22" s="17"/>
      <c r="EA22" s="17"/>
      <c r="EB22" s="17">
        <v>1</v>
      </c>
      <c r="EC22" s="17"/>
      <c r="ED22" s="17"/>
      <c r="EE22" s="17">
        <v>1</v>
      </c>
      <c r="EF22" s="17"/>
      <c r="EG22" s="17"/>
      <c r="EH22" s="17">
        <v>1</v>
      </c>
      <c r="EI22" s="17"/>
      <c r="EJ22" s="17"/>
      <c r="EK22" s="17">
        <v>1</v>
      </c>
      <c r="EL22" s="17"/>
      <c r="EM22" s="17"/>
      <c r="EN22" s="17"/>
      <c r="EO22" s="17">
        <v>2</v>
      </c>
      <c r="EP22" s="17"/>
      <c r="EQ22" s="17"/>
      <c r="ER22" s="17">
        <v>2</v>
      </c>
      <c r="ES22" s="17"/>
      <c r="ET22" s="17">
        <v>1</v>
      </c>
      <c r="EU22" s="17"/>
      <c r="EV22" s="17"/>
      <c r="EW22" s="17">
        <v>1</v>
      </c>
      <c r="EX22" s="17"/>
      <c r="EY22" s="17"/>
      <c r="EZ22" s="17">
        <v>1</v>
      </c>
      <c r="FA22" s="17"/>
      <c r="FB22" s="17"/>
      <c r="FC22" s="17">
        <v>1</v>
      </c>
      <c r="FD22" s="17"/>
      <c r="FE22" s="17"/>
      <c r="FF22" s="17">
        <v>1</v>
      </c>
      <c r="FG22" s="17"/>
      <c r="FH22" s="38"/>
      <c r="FI22" s="17"/>
      <c r="FJ22" s="17">
        <v>2</v>
      </c>
      <c r="FK22" s="17"/>
      <c r="FL22" s="17">
        <v>1</v>
      </c>
      <c r="FM22" s="17"/>
      <c r="FN22" s="17"/>
      <c r="FO22" s="17">
        <v>1</v>
      </c>
      <c r="FP22" s="17"/>
      <c r="FQ22" s="17"/>
      <c r="FR22" s="17">
        <v>1</v>
      </c>
      <c r="FS22" s="17"/>
      <c r="FT22" s="17"/>
      <c r="FU22" s="17"/>
      <c r="FV22" s="17">
        <v>2</v>
      </c>
      <c r="FW22" s="17"/>
      <c r="FX22" s="17">
        <v>1</v>
      </c>
      <c r="FY22" s="17"/>
      <c r="FZ22" s="17"/>
      <c r="GA22" s="17">
        <v>1</v>
      </c>
      <c r="GB22" s="17"/>
      <c r="GC22" s="17"/>
      <c r="GD22" s="17">
        <v>1</v>
      </c>
      <c r="GE22" s="17"/>
      <c r="GF22" s="17"/>
      <c r="GG22" s="17"/>
      <c r="GH22" s="17">
        <v>2</v>
      </c>
      <c r="GI22" s="17"/>
      <c r="GJ22" s="17">
        <v>1</v>
      </c>
      <c r="GK22" s="17"/>
      <c r="GL22" s="17"/>
      <c r="GM22" s="17">
        <v>1</v>
      </c>
      <c r="GN22" s="17"/>
      <c r="GO22" s="17"/>
      <c r="GP22" s="17">
        <v>1</v>
      </c>
      <c r="GQ22" s="17"/>
      <c r="GR22" s="17"/>
      <c r="GS22" s="17"/>
      <c r="GT22" s="17">
        <v>2</v>
      </c>
      <c r="GU22" s="17"/>
      <c r="GV22" s="17">
        <v>1</v>
      </c>
      <c r="GW22" s="17"/>
      <c r="GX22" s="17"/>
      <c r="GY22" s="17">
        <v>1</v>
      </c>
      <c r="GZ22" s="17"/>
      <c r="HA22" s="17"/>
      <c r="HB22" s="17">
        <v>1</v>
      </c>
      <c r="HC22" s="17"/>
      <c r="HD22" s="17"/>
      <c r="HE22" s="17">
        <v>1</v>
      </c>
      <c r="HF22" s="17"/>
      <c r="HG22" s="17"/>
      <c r="HH22" s="17">
        <v>1</v>
      </c>
      <c r="HI22" s="17"/>
      <c r="HJ22" s="17"/>
      <c r="HK22" s="17">
        <v>1</v>
      </c>
      <c r="HL22" s="17"/>
      <c r="HM22" s="17"/>
      <c r="HN22" s="17">
        <v>1</v>
      </c>
      <c r="HO22" s="17"/>
      <c r="HP22" s="17"/>
      <c r="HQ22" s="17">
        <v>1</v>
      </c>
      <c r="HR22" s="17"/>
      <c r="HS22" s="17"/>
      <c r="HT22" s="17">
        <v>1</v>
      </c>
      <c r="HU22" s="17"/>
      <c r="HV22" s="17"/>
      <c r="HW22" s="17">
        <v>1</v>
      </c>
      <c r="HX22" s="17"/>
      <c r="HY22" s="17"/>
      <c r="HZ22" s="42">
        <v>1</v>
      </c>
      <c r="IA22" s="17"/>
      <c r="IB22" s="17"/>
      <c r="IC22" s="17">
        <v>1</v>
      </c>
      <c r="ID22" s="17"/>
      <c r="IE22" s="17"/>
      <c r="IF22" s="17">
        <v>1</v>
      </c>
      <c r="IG22" s="17"/>
      <c r="IH22" s="17"/>
      <c r="II22" s="17">
        <v>1</v>
      </c>
      <c r="IJ22" s="17"/>
      <c r="IK22" s="17"/>
      <c r="IL22" s="17">
        <v>1</v>
      </c>
      <c r="IM22" s="17"/>
      <c r="IN22" s="17"/>
      <c r="IO22" s="17">
        <v>1</v>
      </c>
      <c r="IP22" s="17"/>
      <c r="IQ22" s="17"/>
      <c r="IR22" s="17">
        <v>1</v>
      </c>
      <c r="IS22" s="17"/>
      <c r="IT22" s="17"/>
      <c r="IU22" s="17">
        <v>1</v>
      </c>
      <c r="IV22" s="17"/>
      <c r="IW22" s="17"/>
      <c r="IX22" s="17"/>
      <c r="IY22" s="17">
        <v>2</v>
      </c>
      <c r="IZ22" s="17"/>
      <c r="JA22" s="17"/>
      <c r="JB22" s="17">
        <v>2</v>
      </c>
      <c r="JC22" s="17"/>
      <c r="JD22" s="17"/>
      <c r="JE22" s="17">
        <v>2</v>
      </c>
      <c r="JF22" s="17"/>
      <c r="JG22" s="17">
        <v>1</v>
      </c>
      <c r="JH22" s="17"/>
      <c r="JI22" s="17"/>
      <c r="JJ22" s="17">
        <v>1</v>
      </c>
      <c r="JK22" s="17"/>
      <c r="JL22" s="17"/>
      <c r="JM22" s="17">
        <v>1</v>
      </c>
      <c r="JN22" s="17"/>
      <c r="JO22" s="17"/>
      <c r="JP22" s="17">
        <v>1</v>
      </c>
      <c r="JQ22" s="17"/>
      <c r="JR22" s="17"/>
      <c r="JS22" s="17"/>
      <c r="JT22" s="17">
        <v>2</v>
      </c>
      <c r="JU22" s="17"/>
      <c r="JV22" s="17"/>
      <c r="JW22" s="17">
        <v>2</v>
      </c>
      <c r="JX22" s="17"/>
      <c r="JY22" s="17"/>
      <c r="JZ22" s="17">
        <v>2</v>
      </c>
      <c r="KA22" s="17"/>
      <c r="KB22" s="17">
        <v>1</v>
      </c>
      <c r="KC22" s="17"/>
      <c r="KD22" s="17"/>
      <c r="KE22" s="17">
        <v>1</v>
      </c>
      <c r="KF22" s="17"/>
      <c r="KG22" s="17"/>
      <c r="KH22" s="17">
        <v>1</v>
      </c>
      <c r="KI22" s="17"/>
      <c r="KJ22" s="17"/>
      <c r="KK22" s="17">
        <v>1</v>
      </c>
      <c r="KL22" s="17"/>
      <c r="KM22" s="17"/>
      <c r="KN22" s="17">
        <v>1</v>
      </c>
      <c r="KO22" s="17"/>
      <c r="KP22" s="17"/>
      <c r="KQ22" s="17">
        <v>1</v>
      </c>
      <c r="KR22" s="17"/>
      <c r="KS22" s="17"/>
      <c r="KT22" s="17">
        <v>1</v>
      </c>
      <c r="KU22" s="17"/>
      <c r="KV22" s="17"/>
      <c r="KW22" s="17">
        <v>1</v>
      </c>
      <c r="KX22" s="17"/>
      <c r="KY22" s="17"/>
      <c r="KZ22" s="17">
        <v>1</v>
      </c>
      <c r="LA22" s="17"/>
      <c r="LB22" s="17"/>
      <c r="LC22" s="17">
        <v>1</v>
      </c>
      <c r="LD22" s="17"/>
      <c r="LE22" s="17"/>
      <c r="LF22" s="17"/>
      <c r="LG22" s="17">
        <v>2</v>
      </c>
      <c r="LH22" s="17"/>
      <c r="LI22" s="17"/>
      <c r="LJ22" s="17">
        <v>2</v>
      </c>
      <c r="LK22" s="17"/>
      <c r="LL22" s="17">
        <v>1</v>
      </c>
      <c r="LM22" s="17"/>
      <c r="LN22" s="17"/>
      <c r="LO22" s="17">
        <v>1</v>
      </c>
      <c r="LP22" s="17"/>
      <c r="LQ22" s="17"/>
      <c r="LR22" s="17">
        <v>1</v>
      </c>
      <c r="LS22" s="17"/>
      <c r="LT22" s="17"/>
      <c r="LU22" s="17">
        <v>1</v>
      </c>
      <c r="LV22" s="17"/>
      <c r="LW22" s="17"/>
      <c r="LX22" s="17">
        <v>1</v>
      </c>
      <c r="LY22" s="17"/>
      <c r="LZ22" s="17"/>
      <c r="MA22" s="17">
        <v>1</v>
      </c>
      <c r="MB22" s="17"/>
      <c r="MC22" s="17"/>
      <c r="MD22" s="17">
        <v>1</v>
      </c>
      <c r="ME22" s="17"/>
      <c r="MF22" s="17"/>
      <c r="MG22" s="17">
        <v>1</v>
      </c>
      <c r="MH22" s="17"/>
      <c r="MI22" s="17"/>
      <c r="MJ22" s="17">
        <v>1</v>
      </c>
      <c r="MK22" s="17"/>
      <c r="ML22" s="17"/>
      <c r="MM22" s="17">
        <v>1</v>
      </c>
      <c r="MN22" s="17"/>
      <c r="MO22" s="17"/>
      <c r="MP22" s="17">
        <v>1</v>
      </c>
      <c r="MQ22" s="17"/>
      <c r="MR22" s="17"/>
      <c r="MS22" s="17">
        <v>1</v>
      </c>
      <c r="MT22" s="17"/>
      <c r="MU22" s="17"/>
      <c r="MV22" s="17">
        <v>1</v>
      </c>
      <c r="MW22" s="17"/>
      <c r="MX22" s="17"/>
      <c r="MY22" s="17">
        <v>1</v>
      </c>
      <c r="MZ22" s="17"/>
      <c r="NA22" s="17"/>
      <c r="NB22" s="17">
        <v>1</v>
      </c>
      <c r="NC22" s="17"/>
      <c r="ND22" s="17"/>
      <c r="NE22" s="17"/>
      <c r="NF22" s="17">
        <v>2</v>
      </c>
      <c r="NG22" s="17"/>
      <c r="NH22" s="17">
        <v>1</v>
      </c>
      <c r="NI22" s="17"/>
      <c r="NJ22" s="17"/>
      <c r="NK22" s="17">
        <v>1</v>
      </c>
      <c r="NL22" s="17"/>
      <c r="NM22" s="17"/>
      <c r="NN22" s="17">
        <v>1</v>
      </c>
      <c r="NO22" s="17"/>
      <c r="NP22" s="17"/>
      <c r="NQ22" s="17">
        <v>1</v>
      </c>
      <c r="NR22" s="17"/>
      <c r="NS22" s="17"/>
      <c r="NT22" s="17"/>
      <c r="NU22" s="17">
        <v>2</v>
      </c>
      <c r="NV22" s="17"/>
      <c r="NW22" s="17">
        <v>1</v>
      </c>
      <c r="NX22" s="17"/>
      <c r="NY22" s="17"/>
      <c r="NZ22" s="17">
        <v>1</v>
      </c>
      <c r="OA22" s="17"/>
      <c r="OB22" s="17"/>
      <c r="OC22" s="17">
        <v>1</v>
      </c>
      <c r="OD22" s="17"/>
      <c r="OE22" s="17"/>
      <c r="OF22" s="17">
        <v>1</v>
      </c>
      <c r="OG22" s="17"/>
      <c r="OH22" s="17"/>
      <c r="OI22" s="17">
        <v>1</v>
      </c>
      <c r="OJ22" s="17"/>
      <c r="OK22" s="17"/>
      <c r="OL22" s="17"/>
      <c r="OM22" s="17">
        <v>2</v>
      </c>
      <c r="ON22" s="17"/>
      <c r="OO22" s="17">
        <v>1</v>
      </c>
      <c r="OP22" s="17"/>
      <c r="OQ22" s="17"/>
      <c r="OR22" s="17">
        <v>1</v>
      </c>
      <c r="OS22" s="17"/>
      <c r="OT22" s="17"/>
      <c r="OU22" s="17">
        <v>1</v>
      </c>
      <c r="OV22" s="17"/>
      <c r="OW22" s="17"/>
      <c r="OX22" s="17">
        <v>1</v>
      </c>
      <c r="OY22" s="17"/>
      <c r="OZ22" s="17"/>
      <c r="PA22" s="17">
        <v>1</v>
      </c>
      <c r="PB22" s="17"/>
      <c r="PC22" s="17"/>
      <c r="PD22" s="17">
        <v>1</v>
      </c>
      <c r="PE22" s="17"/>
      <c r="PF22" s="17"/>
      <c r="PG22" s="17"/>
      <c r="PH22" s="17">
        <v>2</v>
      </c>
      <c r="PI22" s="17"/>
      <c r="PJ22" s="17"/>
      <c r="PK22" s="17">
        <v>2</v>
      </c>
      <c r="PL22" s="17"/>
      <c r="PM22" s="17">
        <v>1</v>
      </c>
      <c r="PN22" s="17"/>
      <c r="PO22" s="17"/>
      <c r="PP22" s="17">
        <v>1</v>
      </c>
      <c r="PQ22" s="17"/>
      <c r="PR22" s="17"/>
      <c r="PS22" s="17">
        <v>1</v>
      </c>
      <c r="PT22" s="17"/>
      <c r="PU22" s="17"/>
      <c r="PV22" s="17">
        <v>1</v>
      </c>
      <c r="PW22" s="17"/>
      <c r="PX22" s="17"/>
      <c r="PY22" s="17">
        <v>1</v>
      </c>
      <c r="PZ22" s="17"/>
      <c r="QA22" s="17"/>
      <c r="QB22" s="17">
        <v>1</v>
      </c>
      <c r="QC22" s="17"/>
      <c r="QD22" s="17"/>
      <c r="QE22" s="17">
        <v>1</v>
      </c>
      <c r="QF22" s="17"/>
      <c r="QG22" s="17"/>
      <c r="QH22" s="17">
        <v>1</v>
      </c>
      <c r="QI22" s="17"/>
      <c r="QJ22" s="17"/>
      <c r="QK22" s="17">
        <v>1</v>
      </c>
      <c r="QL22" s="17"/>
      <c r="QM22" s="17"/>
      <c r="QN22" s="17">
        <v>1</v>
      </c>
      <c r="QO22" s="17"/>
      <c r="QP22" s="17"/>
      <c r="QQ22" s="17">
        <v>1</v>
      </c>
      <c r="QR22" s="17"/>
      <c r="QS22" s="17"/>
      <c r="QT22" s="17">
        <v>1</v>
      </c>
      <c r="QU22" s="17"/>
      <c r="QV22" s="17"/>
      <c r="QW22" s="17">
        <v>1</v>
      </c>
      <c r="QX22" s="17"/>
      <c r="QY22" s="17"/>
      <c r="QZ22" s="17">
        <v>1</v>
      </c>
      <c r="RA22" s="17"/>
      <c r="RB22" s="17"/>
      <c r="RC22" s="17">
        <v>1</v>
      </c>
      <c r="RD22" s="17"/>
      <c r="RE22" s="17"/>
      <c r="RF22" s="17">
        <v>1</v>
      </c>
      <c r="RG22" s="17"/>
      <c r="RH22" s="17"/>
      <c r="RI22" s="17">
        <v>1</v>
      </c>
      <c r="RJ22" s="17"/>
      <c r="RK22" s="17"/>
      <c r="RL22" s="17">
        <v>1</v>
      </c>
      <c r="RM22" s="17"/>
      <c r="RN22" s="17"/>
      <c r="RO22" s="17">
        <v>1</v>
      </c>
      <c r="RP22" s="17"/>
      <c r="RQ22" s="17"/>
      <c r="RR22" s="17"/>
      <c r="RS22" s="17">
        <v>2</v>
      </c>
      <c r="RT22" s="17"/>
      <c r="RU22" s="17">
        <v>1</v>
      </c>
      <c r="RV22" s="17"/>
      <c r="RW22" s="17"/>
      <c r="RX22" s="17">
        <v>1</v>
      </c>
      <c r="RY22" s="17"/>
      <c r="RZ22" s="17"/>
      <c r="SA22" s="17">
        <v>1</v>
      </c>
      <c r="SB22" s="17"/>
      <c r="SC22" s="17"/>
      <c r="SD22" s="17">
        <v>1</v>
      </c>
      <c r="SE22" s="17"/>
      <c r="SF22" s="17"/>
      <c r="SG22" s="17">
        <v>1</v>
      </c>
      <c r="SH22" s="17"/>
      <c r="SI22" s="17"/>
      <c r="SJ22" s="17">
        <v>1</v>
      </c>
      <c r="SK22" s="17"/>
      <c r="SL22" s="17"/>
      <c r="SM22" s="17">
        <v>1</v>
      </c>
      <c r="SN22" s="17"/>
      <c r="SO22" s="17"/>
      <c r="SP22" s="17">
        <v>1</v>
      </c>
      <c r="SQ22" s="17"/>
      <c r="SR22" s="38"/>
      <c r="SS22" s="17">
        <v>1</v>
      </c>
      <c r="ST22" s="17"/>
      <c r="SU22" s="17"/>
      <c r="SV22" s="17">
        <v>1</v>
      </c>
      <c r="SW22" s="17"/>
      <c r="SX22" s="17"/>
      <c r="SY22" s="17">
        <v>1</v>
      </c>
      <c r="SZ22" s="17"/>
      <c r="TA22" s="38"/>
      <c r="TB22" s="17">
        <v>1</v>
      </c>
      <c r="TC22" s="17"/>
      <c r="TD22" s="38"/>
      <c r="TE22" s="17"/>
      <c r="TF22" s="17">
        <v>2</v>
      </c>
      <c r="TG22" s="17"/>
      <c r="TH22" s="17">
        <v>1</v>
      </c>
      <c r="TI22" s="17"/>
      <c r="TJ22" s="17"/>
      <c r="TK22" s="17"/>
      <c r="TL22" s="17">
        <v>2</v>
      </c>
      <c r="TM22" s="17"/>
      <c r="TN22" s="17">
        <v>1</v>
      </c>
      <c r="TO22" s="17"/>
      <c r="TP22" s="17"/>
      <c r="TQ22" s="17">
        <v>1</v>
      </c>
      <c r="TR22" s="17"/>
      <c r="TS22" s="17"/>
      <c r="TT22" s="17">
        <v>1</v>
      </c>
      <c r="TU22" s="17"/>
      <c r="TV22" s="17"/>
      <c r="TW22" s="17">
        <v>1</v>
      </c>
      <c r="TX22" s="17"/>
      <c r="TY22" s="17"/>
      <c r="TZ22" s="17"/>
      <c r="UA22" s="17">
        <v>2</v>
      </c>
      <c r="UB22" s="17"/>
      <c r="UC22" s="17">
        <v>1</v>
      </c>
      <c r="UD22" s="17"/>
      <c r="UE22" s="17"/>
      <c r="UF22" s="17">
        <v>1</v>
      </c>
      <c r="UG22" s="17"/>
      <c r="UH22" s="17"/>
      <c r="UI22" s="17">
        <v>1</v>
      </c>
      <c r="UJ22" s="17"/>
      <c r="UK22" s="17"/>
      <c r="UL22" s="17">
        <v>1</v>
      </c>
      <c r="UM22" s="17"/>
      <c r="UN22" s="17"/>
      <c r="UO22" s="17">
        <v>1</v>
      </c>
      <c r="UP22" s="17"/>
      <c r="UQ22" s="17"/>
      <c r="UR22" s="17">
        <v>1</v>
      </c>
      <c r="US22" s="17"/>
      <c r="UT22" s="17"/>
      <c r="UU22" s="17">
        <v>1</v>
      </c>
      <c r="UV22" s="17"/>
      <c r="UW22" s="17"/>
      <c r="UX22" s="17">
        <v>1</v>
      </c>
      <c r="UY22" s="17"/>
      <c r="UZ22" s="17"/>
      <c r="VA22" s="17">
        <v>1</v>
      </c>
      <c r="VB22" s="17"/>
      <c r="VC22" s="17"/>
      <c r="VD22" s="17">
        <v>1</v>
      </c>
      <c r="VE22" s="17"/>
      <c r="VF22" s="38"/>
      <c r="VG22" s="17">
        <v>1</v>
      </c>
      <c r="VH22" s="17"/>
      <c r="VI22" s="17"/>
      <c r="VJ22" s="17">
        <v>1</v>
      </c>
      <c r="VK22" s="17"/>
      <c r="VL22" s="17"/>
      <c r="VM22" s="17">
        <v>1</v>
      </c>
      <c r="VN22" s="17"/>
      <c r="VO22" s="17"/>
      <c r="VP22" s="17">
        <v>1</v>
      </c>
      <c r="VQ22" s="17"/>
      <c r="VR22" s="17"/>
      <c r="VS22" s="17">
        <v>1</v>
      </c>
      <c r="VT22" s="17"/>
      <c r="VU22" s="17"/>
      <c r="VV22" s="17">
        <v>1</v>
      </c>
      <c r="VW22" s="17"/>
      <c r="VX22" s="17"/>
      <c r="VY22" s="17">
        <v>1</v>
      </c>
      <c r="VZ22" s="17"/>
      <c r="WA22" s="17"/>
      <c r="WB22" s="17">
        <v>1</v>
      </c>
      <c r="WC22" s="17"/>
      <c r="WD22" s="17"/>
      <c r="WE22" s="17">
        <v>1</v>
      </c>
      <c r="WF22" s="17"/>
      <c r="WG22" s="17"/>
      <c r="WH22" s="17">
        <v>1</v>
      </c>
      <c r="WI22" s="17"/>
      <c r="WJ22" s="17"/>
      <c r="WK22" s="17">
        <v>1</v>
      </c>
      <c r="WL22" s="17"/>
      <c r="WM22" s="17"/>
      <c r="WN22" s="17">
        <v>1</v>
      </c>
      <c r="WO22" s="17"/>
      <c r="WP22" s="17"/>
      <c r="WQ22" s="17">
        <v>1</v>
      </c>
      <c r="WR22" s="17"/>
      <c r="WS22" s="17"/>
      <c r="WT22" s="17">
        <v>1</v>
      </c>
      <c r="WU22" s="17"/>
      <c r="WV22" s="17"/>
    </row>
    <row r="23" spans="1:640" ht="15.75" customHeight="1" x14ac:dyDescent="0.35">
      <c r="A23" s="17">
        <v>10</v>
      </c>
      <c r="B23" s="41" t="s">
        <v>3169</v>
      </c>
      <c r="C23" s="17">
        <v>1</v>
      </c>
      <c r="D23" s="17"/>
      <c r="E23" s="17"/>
      <c r="F23" s="17">
        <v>1</v>
      </c>
      <c r="G23" s="17"/>
      <c r="H23" s="17"/>
      <c r="I23" s="17">
        <v>1</v>
      </c>
      <c r="J23" s="17"/>
      <c r="K23" s="17"/>
      <c r="L23" s="17">
        <v>1</v>
      </c>
      <c r="M23" s="17"/>
      <c r="N23" s="17"/>
      <c r="O23" s="17">
        <v>1</v>
      </c>
      <c r="P23" s="17"/>
      <c r="Q23" s="17"/>
      <c r="R23" s="17">
        <v>1</v>
      </c>
      <c r="S23" s="17"/>
      <c r="T23" s="17"/>
      <c r="U23" s="17">
        <v>1</v>
      </c>
      <c r="V23" s="17"/>
      <c r="W23" s="17"/>
      <c r="X23" s="17">
        <v>1</v>
      </c>
      <c r="Y23" s="17"/>
      <c r="Z23" s="17"/>
      <c r="AA23" s="17">
        <v>1</v>
      </c>
      <c r="AB23" s="17"/>
      <c r="AC23" s="17"/>
      <c r="AD23" s="17">
        <v>1</v>
      </c>
      <c r="AE23" s="17"/>
      <c r="AF23" s="17"/>
      <c r="AG23" s="17"/>
      <c r="AH23" s="17">
        <v>2</v>
      </c>
      <c r="AI23" s="43"/>
      <c r="AJ23" s="17">
        <v>1</v>
      </c>
      <c r="AK23" s="17"/>
      <c r="AL23" s="17"/>
      <c r="AM23" s="17">
        <v>1</v>
      </c>
      <c r="AN23" s="17"/>
      <c r="AO23" s="17"/>
      <c r="AP23" s="17">
        <v>1</v>
      </c>
      <c r="AQ23" s="17"/>
      <c r="AR23" s="17"/>
      <c r="AS23" s="17">
        <v>1</v>
      </c>
      <c r="AT23" s="17"/>
      <c r="AU23" s="17"/>
      <c r="AV23" s="17">
        <v>1</v>
      </c>
      <c r="AW23" s="17"/>
      <c r="AX23" s="17"/>
      <c r="AY23" s="17">
        <v>1</v>
      </c>
      <c r="AZ23" s="17"/>
      <c r="BA23" s="17"/>
      <c r="BB23" s="17">
        <v>1</v>
      </c>
      <c r="BC23" s="17"/>
      <c r="BD23" s="17"/>
      <c r="BE23" s="17">
        <v>1</v>
      </c>
      <c r="BF23" s="17"/>
      <c r="BG23" s="17"/>
      <c r="BH23" s="17">
        <v>1</v>
      </c>
      <c r="BI23" s="17"/>
      <c r="BJ23" s="17"/>
      <c r="BK23" s="17">
        <v>1</v>
      </c>
      <c r="BL23" s="17"/>
      <c r="BM23" s="17"/>
      <c r="BN23" s="17"/>
      <c r="BO23" s="17">
        <v>2</v>
      </c>
      <c r="BP23" s="17"/>
      <c r="BQ23" s="17">
        <v>1</v>
      </c>
      <c r="BR23" s="17"/>
      <c r="BS23" s="17"/>
      <c r="BT23" s="17"/>
      <c r="BU23" s="17">
        <v>2</v>
      </c>
      <c r="BV23" s="17"/>
      <c r="BW23" s="17">
        <v>1</v>
      </c>
      <c r="BX23" s="17"/>
      <c r="BY23" s="17"/>
      <c r="BZ23" s="17">
        <v>1</v>
      </c>
      <c r="CA23" s="17"/>
      <c r="CB23" s="17"/>
      <c r="CC23" s="17">
        <v>1</v>
      </c>
      <c r="CD23" s="17"/>
      <c r="CE23" s="17"/>
      <c r="CF23" s="17">
        <v>1</v>
      </c>
      <c r="CG23" s="17"/>
      <c r="CH23" s="17"/>
      <c r="CI23" s="17">
        <v>1</v>
      </c>
      <c r="CJ23" s="17"/>
      <c r="CK23" s="17"/>
      <c r="CL23" s="17">
        <v>1</v>
      </c>
      <c r="CM23" s="17"/>
      <c r="CN23" s="17"/>
      <c r="CO23" s="17">
        <v>1</v>
      </c>
      <c r="CP23" s="17"/>
      <c r="CQ23" s="17"/>
      <c r="CR23" s="17">
        <v>1</v>
      </c>
      <c r="CS23" s="17"/>
      <c r="CT23" s="17"/>
      <c r="CU23" s="17">
        <v>1</v>
      </c>
      <c r="CV23" s="17"/>
      <c r="CW23" s="17"/>
      <c r="CX23" s="17">
        <v>1</v>
      </c>
      <c r="CY23" s="17"/>
      <c r="CZ23" s="17"/>
      <c r="DA23" s="17">
        <v>1</v>
      </c>
      <c r="DB23" s="17"/>
      <c r="DC23" s="17"/>
      <c r="DD23" s="17"/>
      <c r="DE23" s="17">
        <v>2</v>
      </c>
      <c r="DF23" s="17"/>
      <c r="DG23" s="17">
        <v>1</v>
      </c>
      <c r="DH23" s="17"/>
      <c r="DI23" s="17"/>
      <c r="DJ23" s="17">
        <v>1</v>
      </c>
      <c r="DK23" s="17"/>
      <c r="DL23" s="17"/>
      <c r="DM23" s="17">
        <v>1</v>
      </c>
      <c r="DN23" s="17"/>
      <c r="DO23" s="17"/>
      <c r="DP23" s="17">
        <v>1</v>
      </c>
      <c r="DQ23" s="17"/>
      <c r="DR23" s="17"/>
      <c r="DS23" s="17">
        <v>1</v>
      </c>
      <c r="DT23" s="17"/>
      <c r="DU23" s="17"/>
      <c r="DV23" s="17">
        <v>1</v>
      </c>
      <c r="DW23" s="17"/>
      <c r="DX23" s="17"/>
      <c r="DY23" s="17">
        <v>1</v>
      </c>
      <c r="DZ23" s="17"/>
      <c r="EA23" s="17"/>
      <c r="EB23" s="17">
        <v>1</v>
      </c>
      <c r="EC23" s="17"/>
      <c r="ED23" s="17"/>
      <c r="EE23" s="17">
        <v>1</v>
      </c>
      <c r="EF23" s="17"/>
      <c r="EG23" s="17"/>
      <c r="EH23" s="17">
        <v>1</v>
      </c>
      <c r="EI23" s="17"/>
      <c r="EJ23" s="17"/>
      <c r="EK23" s="17">
        <v>1</v>
      </c>
      <c r="EL23" s="17"/>
      <c r="EM23" s="17"/>
      <c r="EN23" s="17"/>
      <c r="EO23" s="17">
        <v>2</v>
      </c>
      <c r="EP23" s="17"/>
      <c r="EQ23" s="17"/>
      <c r="ER23" s="17">
        <v>2</v>
      </c>
      <c r="ES23" s="17"/>
      <c r="ET23" s="17">
        <v>1</v>
      </c>
      <c r="EU23" s="17"/>
      <c r="EV23" s="17"/>
      <c r="EW23" s="17">
        <v>1</v>
      </c>
      <c r="EX23" s="17"/>
      <c r="EY23" s="17"/>
      <c r="EZ23" s="17">
        <v>1</v>
      </c>
      <c r="FA23" s="17"/>
      <c r="FB23" s="17"/>
      <c r="FC23" s="17">
        <v>1</v>
      </c>
      <c r="FD23" s="17"/>
      <c r="FE23" s="17"/>
      <c r="FF23" s="17">
        <v>1</v>
      </c>
      <c r="FG23" s="17"/>
      <c r="FH23" s="38"/>
      <c r="FI23" s="17"/>
      <c r="FJ23" s="17">
        <v>2</v>
      </c>
      <c r="FK23" s="17"/>
      <c r="FL23" s="17">
        <v>1</v>
      </c>
      <c r="FM23" s="17"/>
      <c r="FN23" s="17"/>
      <c r="FO23" s="17">
        <v>1</v>
      </c>
      <c r="FP23" s="17"/>
      <c r="FQ23" s="17"/>
      <c r="FR23" s="17">
        <v>1</v>
      </c>
      <c r="FS23" s="17"/>
      <c r="FT23" s="17"/>
      <c r="FU23" s="17"/>
      <c r="FV23" s="17">
        <v>2</v>
      </c>
      <c r="FW23" s="17"/>
      <c r="FX23" s="17">
        <v>1</v>
      </c>
      <c r="FY23" s="17"/>
      <c r="FZ23" s="17"/>
      <c r="GA23" s="17">
        <v>1</v>
      </c>
      <c r="GB23" s="17"/>
      <c r="GC23" s="17"/>
      <c r="GD23" s="17">
        <v>1</v>
      </c>
      <c r="GE23" s="17"/>
      <c r="GF23" s="17"/>
      <c r="GG23" s="17"/>
      <c r="GH23" s="17">
        <v>2</v>
      </c>
      <c r="GI23" s="17"/>
      <c r="GJ23" s="17">
        <v>1</v>
      </c>
      <c r="GK23" s="17"/>
      <c r="GL23" s="17"/>
      <c r="GM23" s="17">
        <v>1</v>
      </c>
      <c r="GN23" s="17"/>
      <c r="GO23" s="17"/>
      <c r="GP23" s="17">
        <v>1</v>
      </c>
      <c r="GQ23" s="17"/>
      <c r="GR23" s="17"/>
      <c r="GS23" s="17"/>
      <c r="GT23" s="17">
        <v>2</v>
      </c>
      <c r="GU23" s="17"/>
      <c r="GV23" s="17">
        <v>1</v>
      </c>
      <c r="GW23" s="17"/>
      <c r="GX23" s="17"/>
      <c r="GY23" s="17">
        <v>1</v>
      </c>
      <c r="GZ23" s="17"/>
      <c r="HA23" s="17"/>
      <c r="HB23" s="17">
        <v>1</v>
      </c>
      <c r="HC23" s="17"/>
      <c r="HD23" s="17"/>
      <c r="HE23" s="17">
        <v>1</v>
      </c>
      <c r="HF23" s="17"/>
      <c r="HG23" s="17"/>
      <c r="HH23" s="17">
        <v>1</v>
      </c>
      <c r="HI23" s="17"/>
      <c r="HJ23" s="17"/>
      <c r="HK23" s="17">
        <v>1</v>
      </c>
      <c r="HL23" s="17"/>
      <c r="HM23" s="17"/>
      <c r="HN23" s="17">
        <v>1</v>
      </c>
      <c r="HO23" s="17"/>
      <c r="HP23" s="17"/>
      <c r="HQ23" s="17">
        <v>1</v>
      </c>
      <c r="HR23" s="17"/>
      <c r="HS23" s="17"/>
      <c r="HT23" s="17">
        <v>1</v>
      </c>
      <c r="HU23" s="17"/>
      <c r="HV23" s="17"/>
      <c r="HW23" s="17">
        <v>1</v>
      </c>
      <c r="HX23" s="17"/>
      <c r="HY23" s="17"/>
      <c r="HZ23" s="42">
        <v>1</v>
      </c>
      <c r="IA23" s="17"/>
      <c r="IB23" s="17"/>
      <c r="IC23" s="17">
        <v>1</v>
      </c>
      <c r="ID23" s="17"/>
      <c r="IE23" s="17"/>
      <c r="IF23" s="17">
        <v>1</v>
      </c>
      <c r="IG23" s="17"/>
      <c r="IH23" s="17"/>
      <c r="II23" s="17">
        <v>1</v>
      </c>
      <c r="IJ23" s="17"/>
      <c r="IK23" s="17"/>
      <c r="IL23" s="17">
        <v>1</v>
      </c>
      <c r="IM23" s="17"/>
      <c r="IN23" s="17"/>
      <c r="IO23" s="17">
        <v>1</v>
      </c>
      <c r="IP23" s="17"/>
      <c r="IQ23" s="17"/>
      <c r="IR23" s="17">
        <v>1</v>
      </c>
      <c r="IS23" s="17"/>
      <c r="IT23" s="17"/>
      <c r="IU23" s="17">
        <v>1</v>
      </c>
      <c r="IV23" s="17"/>
      <c r="IW23" s="17"/>
      <c r="IX23" s="17"/>
      <c r="IY23" s="17">
        <v>2</v>
      </c>
      <c r="IZ23" s="17"/>
      <c r="JA23" s="17"/>
      <c r="JB23" s="17">
        <v>2</v>
      </c>
      <c r="JC23" s="17"/>
      <c r="JD23" s="17"/>
      <c r="JE23" s="17">
        <v>2</v>
      </c>
      <c r="JF23" s="17"/>
      <c r="JG23" s="17">
        <v>1</v>
      </c>
      <c r="JH23" s="17"/>
      <c r="JI23" s="17"/>
      <c r="JJ23" s="17">
        <v>1</v>
      </c>
      <c r="JK23" s="17"/>
      <c r="JL23" s="17"/>
      <c r="JM23" s="17">
        <v>1</v>
      </c>
      <c r="JN23" s="17"/>
      <c r="JO23" s="17"/>
      <c r="JP23" s="17">
        <v>1</v>
      </c>
      <c r="JQ23" s="17"/>
      <c r="JR23" s="17"/>
      <c r="JS23" s="17"/>
      <c r="JT23" s="17">
        <v>2</v>
      </c>
      <c r="JU23" s="17"/>
      <c r="JV23" s="17"/>
      <c r="JW23" s="17">
        <v>2</v>
      </c>
      <c r="JX23" s="17"/>
      <c r="JY23" s="17"/>
      <c r="JZ23" s="17">
        <v>2</v>
      </c>
      <c r="KA23" s="17"/>
      <c r="KB23" s="17">
        <v>1</v>
      </c>
      <c r="KC23" s="17"/>
      <c r="KD23" s="17"/>
      <c r="KE23" s="17">
        <v>1</v>
      </c>
      <c r="KF23" s="17"/>
      <c r="KG23" s="17"/>
      <c r="KH23" s="17">
        <v>1</v>
      </c>
      <c r="KI23" s="17"/>
      <c r="KJ23" s="17"/>
      <c r="KK23" s="17">
        <v>1</v>
      </c>
      <c r="KL23" s="17"/>
      <c r="KM23" s="17"/>
      <c r="KN23" s="17">
        <v>1</v>
      </c>
      <c r="KO23" s="17"/>
      <c r="KP23" s="17"/>
      <c r="KQ23" s="17">
        <v>1</v>
      </c>
      <c r="KR23" s="17"/>
      <c r="KS23" s="17"/>
      <c r="KT23" s="17">
        <v>1</v>
      </c>
      <c r="KU23" s="17"/>
      <c r="KV23" s="17"/>
      <c r="KW23" s="17">
        <v>1</v>
      </c>
      <c r="KX23" s="17"/>
      <c r="KY23" s="17"/>
      <c r="KZ23" s="17">
        <v>1</v>
      </c>
      <c r="LA23" s="17"/>
      <c r="LB23" s="17"/>
      <c r="LC23" s="17">
        <v>1</v>
      </c>
      <c r="LD23" s="17"/>
      <c r="LE23" s="17"/>
      <c r="LF23" s="17"/>
      <c r="LG23" s="17">
        <v>2</v>
      </c>
      <c r="LH23" s="17"/>
      <c r="LI23" s="17"/>
      <c r="LJ23" s="17">
        <v>2</v>
      </c>
      <c r="LK23" s="17"/>
      <c r="LL23" s="17">
        <v>1</v>
      </c>
      <c r="LM23" s="17"/>
      <c r="LN23" s="17"/>
      <c r="LO23" s="17">
        <v>1</v>
      </c>
      <c r="LP23" s="17"/>
      <c r="LQ23" s="17"/>
      <c r="LR23" s="17">
        <v>1</v>
      </c>
      <c r="LS23" s="17"/>
      <c r="LT23" s="17"/>
      <c r="LU23" s="17">
        <v>1</v>
      </c>
      <c r="LV23" s="17"/>
      <c r="LW23" s="17"/>
      <c r="LX23" s="17">
        <v>1</v>
      </c>
      <c r="LY23" s="17"/>
      <c r="LZ23" s="17"/>
      <c r="MA23" s="17">
        <v>1</v>
      </c>
      <c r="MB23" s="17"/>
      <c r="MC23" s="17"/>
      <c r="MD23" s="17">
        <v>1</v>
      </c>
      <c r="ME23" s="17"/>
      <c r="MF23" s="17"/>
      <c r="MG23" s="17">
        <v>1</v>
      </c>
      <c r="MH23" s="17"/>
      <c r="MI23" s="17"/>
      <c r="MJ23" s="17">
        <v>1</v>
      </c>
      <c r="MK23" s="17"/>
      <c r="ML23" s="17"/>
      <c r="MM23" s="17">
        <v>1</v>
      </c>
      <c r="MN23" s="17"/>
      <c r="MO23" s="17"/>
      <c r="MP23" s="17">
        <v>1</v>
      </c>
      <c r="MQ23" s="17"/>
      <c r="MR23" s="17"/>
      <c r="MS23" s="17">
        <v>1</v>
      </c>
      <c r="MT23" s="17"/>
      <c r="MU23" s="17"/>
      <c r="MV23" s="17">
        <v>1</v>
      </c>
      <c r="MW23" s="17"/>
      <c r="MX23" s="17"/>
      <c r="MY23" s="17">
        <v>1</v>
      </c>
      <c r="MZ23" s="17"/>
      <c r="NA23" s="17"/>
      <c r="NB23" s="17">
        <v>1</v>
      </c>
      <c r="NC23" s="17"/>
      <c r="ND23" s="17"/>
      <c r="NE23" s="17"/>
      <c r="NF23" s="17">
        <v>2</v>
      </c>
      <c r="NG23" s="17"/>
      <c r="NH23" s="17">
        <v>1</v>
      </c>
      <c r="NI23" s="17"/>
      <c r="NJ23" s="17"/>
      <c r="NK23" s="17">
        <v>1</v>
      </c>
      <c r="NL23" s="17"/>
      <c r="NM23" s="17"/>
      <c r="NN23" s="17">
        <v>1</v>
      </c>
      <c r="NO23" s="17"/>
      <c r="NP23" s="17"/>
      <c r="NQ23" s="17">
        <v>1</v>
      </c>
      <c r="NR23" s="17"/>
      <c r="NS23" s="17"/>
      <c r="NT23" s="17"/>
      <c r="NU23" s="17">
        <v>2</v>
      </c>
      <c r="NV23" s="17"/>
      <c r="NW23" s="17">
        <v>1</v>
      </c>
      <c r="NX23" s="17"/>
      <c r="NY23" s="17"/>
      <c r="NZ23" s="17">
        <v>1</v>
      </c>
      <c r="OA23" s="17"/>
      <c r="OB23" s="17"/>
      <c r="OC23" s="17">
        <v>1</v>
      </c>
      <c r="OD23" s="17"/>
      <c r="OE23" s="17"/>
      <c r="OF23" s="17">
        <v>1</v>
      </c>
      <c r="OG23" s="17"/>
      <c r="OH23" s="17"/>
      <c r="OI23" s="17">
        <v>1</v>
      </c>
      <c r="OJ23" s="17"/>
      <c r="OK23" s="17"/>
      <c r="OL23" s="17"/>
      <c r="OM23" s="17">
        <v>2</v>
      </c>
      <c r="ON23" s="17"/>
      <c r="OO23" s="17">
        <v>1</v>
      </c>
      <c r="OP23" s="17"/>
      <c r="OQ23" s="17"/>
      <c r="OR23" s="17">
        <v>1</v>
      </c>
      <c r="OS23" s="17"/>
      <c r="OT23" s="17"/>
      <c r="OU23" s="17">
        <v>1</v>
      </c>
      <c r="OV23" s="17"/>
      <c r="OW23" s="17"/>
      <c r="OX23" s="17">
        <v>1</v>
      </c>
      <c r="OY23" s="17"/>
      <c r="OZ23" s="17"/>
      <c r="PA23" s="17">
        <v>1</v>
      </c>
      <c r="PB23" s="17"/>
      <c r="PC23" s="17"/>
      <c r="PD23" s="17">
        <v>1</v>
      </c>
      <c r="PE23" s="17"/>
      <c r="PF23" s="17"/>
      <c r="PG23" s="17"/>
      <c r="PH23" s="17">
        <v>2</v>
      </c>
      <c r="PI23" s="17"/>
      <c r="PJ23" s="17"/>
      <c r="PK23" s="17">
        <v>2</v>
      </c>
      <c r="PL23" s="17"/>
      <c r="PM23" s="17">
        <v>1</v>
      </c>
      <c r="PN23" s="17"/>
      <c r="PO23" s="17"/>
      <c r="PP23" s="17">
        <v>1</v>
      </c>
      <c r="PQ23" s="17"/>
      <c r="PR23" s="17"/>
      <c r="PS23" s="17">
        <v>1</v>
      </c>
      <c r="PT23" s="17"/>
      <c r="PU23" s="17"/>
      <c r="PV23" s="17">
        <v>1</v>
      </c>
      <c r="PW23" s="17"/>
      <c r="PX23" s="17"/>
      <c r="PY23" s="17">
        <v>1</v>
      </c>
      <c r="PZ23" s="17"/>
      <c r="QA23" s="17"/>
      <c r="QB23" s="17">
        <v>1</v>
      </c>
      <c r="QC23" s="17"/>
      <c r="QD23" s="17"/>
      <c r="QE23" s="17">
        <v>1</v>
      </c>
      <c r="QF23" s="17"/>
      <c r="QG23" s="17"/>
      <c r="QH23" s="17">
        <v>1</v>
      </c>
      <c r="QI23" s="17"/>
      <c r="QJ23" s="17"/>
      <c r="QK23" s="17">
        <v>1</v>
      </c>
      <c r="QL23" s="17"/>
      <c r="QM23" s="17"/>
      <c r="QN23" s="17">
        <v>1</v>
      </c>
      <c r="QO23" s="17"/>
      <c r="QP23" s="17"/>
      <c r="QQ23" s="17">
        <v>1</v>
      </c>
      <c r="QR23" s="17"/>
      <c r="QS23" s="17"/>
      <c r="QT23" s="17">
        <v>1</v>
      </c>
      <c r="QU23" s="17"/>
      <c r="QV23" s="17"/>
      <c r="QW23" s="17">
        <v>1</v>
      </c>
      <c r="QX23" s="17"/>
      <c r="QY23" s="17"/>
      <c r="QZ23" s="17">
        <v>1</v>
      </c>
      <c r="RA23" s="17"/>
      <c r="RB23" s="17"/>
      <c r="RC23" s="17">
        <v>1</v>
      </c>
      <c r="RD23" s="17"/>
      <c r="RE23" s="17"/>
      <c r="RF23" s="17">
        <v>1</v>
      </c>
      <c r="RG23" s="17"/>
      <c r="RH23" s="17"/>
      <c r="RI23" s="17">
        <v>1</v>
      </c>
      <c r="RJ23" s="17"/>
      <c r="RK23" s="17"/>
      <c r="RL23" s="17">
        <v>1</v>
      </c>
      <c r="RM23" s="17"/>
      <c r="RN23" s="17"/>
      <c r="RO23" s="17">
        <v>1</v>
      </c>
      <c r="RP23" s="17"/>
      <c r="RQ23" s="17"/>
      <c r="RR23" s="17"/>
      <c r="RS23" s="17">
        <v>2</v>
      </c>
      <c r="RT23" s="17"/>
      <c r="RU23" s="17">
        <v>1</v>
      </c>
      <c r="RV23" s="17"/>
      <c r="RW23" s="17"/>
      <c r="RX23" s="17">
        <v>1</v>
      </c>
      <c r="RY23" s="17"/>
      <c r="RZ23" s="17"/>
      <c r="SA23" s="17">
        <v>1</v>
      </c>
      <c r="SB23" s="17"/>
      <c r="SC23" s="17"/>
      <c r="SD23" s="17">
        <v>1</v>
      </c>
      <c r="SE23" s="17"/>
      <c r="SF23" s="17"/>
      <c r="SG23" s="17">
        <v>1</v>
      </c>
      <c r="SH23" s="17"/>
      <c r="SI23" s="17"/>
      <c r="SJ23" s="17">
        <v>1</v>
      </c>
      <c r="SK23" s="17"/>
      <c r="SL23" s="17"/>
      <c r="SM23" s="17">
        <v>1</v>
      </c>
      <c r="SN23" s="17"/>
      <c r="SO23" s="17"/>
      <c r="SP23" s="17">
        <v>1</v>
      </c>
      <c r="SQ23" s="17"/>
      <c r="SR23" s="38"/>
      <c r="SS23" s="17">
        <v>1</v>
      </c>
      <c r="ST23" s="17"/>
      <c r="SU23" s="17"/>
      <c r="SV23" s="17">
        <v>1</v>
      </c>
      <c r="SW23" s="17"/>
      <c r="SX23" s="17"/>
      <c r="SY23" s="17">
        <v>1</v>
      </c>
      <c r="SZ23" s="17"/>
      <c r="TA23" s="38"/>
      <c r="TB23" s="17">
        <v>1</v>
      </c>
      <c r="TC23" s="17"/>
      <c r="TD23" s="38"/>
      <c r="TE23" s="17"/>
      <c r="TF23" s="17">
        <v>2</v>
      </c>
      <c r="TG23" s="17"/>
      <c r="TH23" s="17">
        <v>1</v>
      </c>
      <c r="TI23" s="17"/>
      <c r="TJ23" s="17"/>
      <c r="TK23" s="17"/>
      <c r="TL23" s="17">
        <v>2</v>
      </c>
      <c r="TM23" s="17"/>
      <c r="TN23" s="17">
        <v>1</v>
      </c>
      <c r="TO23" s="17"/>
      <c r="TP23" s="17"/>
      <c r="TQ23" s="17">
        <v>1</v>
      </c>
      <c r="TR23" s="17"/>
      <c r="TS23" s="17"/>
      <c r="TT23" s="17">
        <v>1</v>
      </c>
      <c r="TU23" s="17"/>
      <c r="TV23" s="17"/>
      <c r="TW23" s="17">
        <v>1</v>
      </c>
      <c r="TX23" s="17"/>
      <c r="TY23" s="17"/>
      <c r="TZ23" s="17"/>
      <c r="UA23" s="17">
        <v>2</v>
      </c>
      <c r="UB23" s="17"/>
      <c r="UC23" s="17">
        <v>1</v>
      </c>
      <c r="UD23" s="17"/>
      <c r="UE23" s="17"/>
      <c r="UF23" s="17">
        <v>1</v>
      </c>
      <c r="UG23" s="17"/>
      <c r="UH23" s="17"/>
      <c r="UI23" s="17">
        <v>1</v>
      </c>
      <c r="UJ23" s="17"/>
      <c r="UK23" s="17"/>
      <c r="UL23" s="17">
        <v>1</v>
      </c>
      <c r="UM23" s="17"/>
      <c r="UN23" s="17"/>
      <c r="UO23" s="17">
        <v>1</v>
      </c>
      <c r="UP23" s="17"/>
      <c r="UQ23" s="17"/>
      <c r="UR23" s="17">
        <v>1</v>
      </c>
      <c r="US23" s="17"/>
      <c r="UT23" s="17"/>
      <c r="UU23" s="17">
        <v>1</v>
      </c>
      <c r="UV23" s="17"/>
      <c r="UW23" s="17"/>
      <c r="UX23" s="17">
        <v>1</v>
      </c>
      <c r="UY23" s="17"/>
      <c r="UZ23" s="17"/>
      <c r="VA23" s="17">
        <v>1</v>
      </c>
      <c r="VB23" s="17"/>
      <c r="VC23" s="17"/>
      <c r="VD23" s="17">
        <v>1</v>
      </c>
      <c r="VE23" s="17"/>
      <c r="VF23" s="38"/>
      <c r="VG23" s="17">
        <v>1</v>
      </c>
      <c r="VH23" s="17"/>
      <c r="VI23" s="17"/>
      <c r="VJ23" s="17">
        <v>1</v>
      </c>
      <c r="VK23" s="17"/>
      <c r="VL23" s="17"/>
      <c r="VM23" s="17">
        <v>1</v>
      </c>
      <c r="VN23" s="17"/>
      <c r="VO23" s="17"/>
      <c r="VP23" s="17">
        <v>1</v>
      </c>
      <c r="VQ23" s="17"/>
      <c r="VR23" s="17"/>
      <c r="VS23" s="17">
        <v>1</v>
      </c>
      <c r="VT23" s="17"/>
      <c r="VU23" s="17"/>
      <c r="VV23" s="17">
        <v>1</v>
      </c>
      <c r="VW23" s="17"/>
      <c r="VX23" s="17"/>
      <c r="VY23" s="17">
        <v>1</v>
      </c>
      <c r="VZ23" s="17"/>
      <c r="WA23" s="17"/>
      <c r="WB23" s="17">
        <v>1</v>
      </c>
      <c r="WC23" s="17"/>
      <c r="WD23" s="17"/>
      <c r="WE23" s="17">
        <v>1</v>
      </c>
      <c r="WF23" s="17"/>
      <c r="WG23" s="17"/>
      <c r="WH23" s="17">
        <v>1</v>
      </c>
      <c r="WI23" s="17"/>
      <c r="WJ23" s="17"/>
      <c r="WK23" s="17">
        <v>1</v>
      </c>
      <c r="WL23" s="17"/>
      <c r="WM23" s="17"/>
      <c r="WN23" s="17">
        <v>1</v>
      </c>
      <c r="WO23" s="17"/>
      <c r="WP23" s="17"/>
      <c r="WQ23" s="17">
        <v>1</v>
      </c>
      <c r="WR23" s="17"/>
      <c r="WS23" s="17"/>
      <c r="WT23" s="17">
        <v>1</v>
      </c>
      <c r="WU23" s="17"/>
      <c r="WV23" s="17"/>
    </row>
    <row r="24" spans="1:640" ht="15.75" customHeight="1" x14ac:dyDescent="0.35">
      <c r="A24" s="17">
        <v>11</v>
      </c>
      <c r="B24" s="41" t="s">
        <v>3170</v>
      </c>
      <c r="C24" s="17">
        <v>1</v>
      </c>
      <c r="D24" s="17"/>
      <c r="E24" s="17"/>
      <c r="F24" s="17">
        <v>1</v>
      </c>
      <c r="G24" s="17"/>
      <c r="H24" s="17"/>
      <c r="I24" s="17">
        <v>1</v>
      </c>
      <c r="J24" s="17"/>
      <c r="K24" s="17"/>
      <c r="L24" s="17"/>
      <c r="M24" s="17">
        <v>2</v>
      </c>
      <c r="N24" s="17"/>
      <c r="O24" s="17">
        <v>1</v>
      </c>
      <c r="P24" s="17"/>
      <c r="Q24" s="17"/>
      <c r="R24" s="17">
        <v>1</v>
      </c>
      <c r="S24" s="17"/>
      <c r="T24" s="17"/>
      <c r="U24" s="17">
        <v>1</v>
      </c>
      <c r="V24" s="17"/>
      <c r="W24" s="17"/>
      <c r="X24" s="17"/>
      <c r="Y24" s="17">
        <v>2</v>
      </c>
      <c r="Z24" s="17"/>
      <c r="AA24" s="17">
        <v>1</v>
      </c>
      <c r="AB24" s="17"/>
      <c r="AC24" s="17"/>
      <c r="AD24" s="17">
        <v>1</v>
      </c>
      <c r="AE24" s="17"/>
      <c r="AF24" s="17"/>
      <c r="AG24" s="17"/>
      <c r="AH24" s="17">
        <v>2</v>
      </c>
      <c r="AI24" s="43"/>
      <c r="AJ24" s="17">
        <v>1</v>
      </c>
      <c r="AK24" s="17"/>
      <c r="AL24" s="17"/>
      <c r="AM24" s="17">
        <v>1</v>
      </c>
      <c r="AN24" s="17"/>
      <c r="AO24" s="17"/>
      <c r="AP24" s="17">
        <v>1</v>
      </c>
      <c r="AQ24" s="17"/>
      <c r="AR24" s="17"/>
      <c r="AS24" s="17">
        <v>1</v>
      </c>
      <c r="AT24" s="17"/>
      <c r="AU24" s="17"/>
      <c r="AV24" s="17">
        <v>1</v>
      </c>
      <c r="AW24" s="17"/>
      <c r="AX24" s="17"/>
      <c r="AY24" s="17">
        <v>1</v>
      </c>
      <c r="AZ24" s="17"/>
      <c r="BA24" s="17"/>
      <c r="BB24" s="17">
        <v>1</v>
      </c>
      <c r="BC24" s="17"/>
      <c r="BD24" s="17"/>
      <c r="BE24" s="17">
        <v>1</v>
      </c>
      <c r="BF24" s="17"/>
      <c r="BG24" s="17"/>
      <c r="BH24" s="17">
        <v>1</v>
      </c>
      <c r="BI24" s="17"/>
      <c r="BJ24" s="17"/>
      <c r="BK24" s="17">
        <v>1</v>
      </c>
      <c r="BL24" s="17"/>
      <c r="BM24" s="17"/>
      <c r="BN24" s="17"/>
      <c r="BO24" s="17">
        <v>2</v>
      </c>
      <c r="BP24" s="17"/>
      <c r="BQ24" s="17">
        <v>1</v>
      </c>
      <c r="BR24" s="17"/>
      <c r="BS24" s="17"/>
      <c r="BT24" s="17"/>
      <c r="BU24" s="17">
        <v>2</v>
      </c>
      <c r="BV24" s="17"/>
      <c r="BW24" s="17">
        <v>1</v>
      </c>
      <c r="BX24" s="17"/>
      <c r="BY24" s="17"/>
      <c r="BZ24" s="17">
        <v>1</v>
      </c>
      <c r="CA24" s="17"/>
      <c r="CB24" s="17"/>
      <c r="CC24" s="17">
        <v>1</v>
      </c>
      <c r="CD24" s="17"/>
      <c r="CE24" s="17"/>
      <c r="CF24" s="17">
        <v>1</v>
      </c>
      <c r="CG24" s="17"/>
      <c r="CH24" s="17"/>
      <c r="CI24" s="17">
        <v>1</v>
      </c>
      <c r="CJ24" s="17"/>
      <c r="CK24" s="17"/>
      <c r="CL24" s="17">
        <v>1</v>
      </c>
      <c r="CM24" s="17"/>
      <c r="CN24" s="17"/>
      <c r="CO24" s="17">
        <v>1</v>
      </c>
      <c r="CP24" s="17"/>
      <c r="CQ24" s="17"/>
      <c r="CR24" s="17">
        <v>1</v>
      </c>
      <c r="CS24" s="17"/>
      <c r="CT24" s="17"/>
      <c r="CU24" s="17">
        <v>1</v>
      </c>
      <c r="CV24" s="17"/>
      <c r="CW24" s="17"/>
      <c r="CX24" s="17">
        <v>1</v>
      </c>
      <c r="CY24" s="17"/>
      <c r="CZ24" s="17"/>
      <c r="DA24" s="17">
        <v>1</v>
      </c>
      <c r="DB24" s="17"/>
      <c r="DC24" s="17"/>
      <c r="DD24" s="17"/>
      <c r="DE24" s="17">
        <v>2</v>
      </c>
      <c r="DF24" s="17"/>
      <c r="DG24" s="17">
        <v>1</v>
      </c>
      <c r="DH24" s="17"/>
      <c r="DI24" s="17"/>
      <c r="DJ24" s="17">
        <v>1</v>
      </c>
      <c r="DK24" s="17"/>
      <c r="DL24" s="17"/>
      <c r="DM24" s="17">
        <v>1</v>
      </c>
      <c r="DN24" s="17"/>
      <c r="DO24" s="17"/>
      <c r="DP24" s="17">
        <v>1</v>
      </c>
      <c r="DQ24" s="17"/>
      <c r="DR24" s="17"/>
      <c r="DS24" s="17">
        <v>1</v>
      </c>
      <c r="DT24" s="17"/>
      <c r="DU24" s="17"/>
      <c r="DV24" s="17">
        <v>1</v>
      </c>
      <c r="DW24" s="17"/>
      <c r="DX24" s="17"/>
      <c r="DY24" s="17">
        <v>1</v>
      </c>
      <c r="DZ24" s="17"/>
      <c r="EA24" s="17"/>
      <c r="EB24" s="17">
        <v>1</v>
      </c>
      <c r="EC24" s="17"/>
      <c r="ED24" s="17"/>
      <c r="EE24" s="17">
        <v>1</v>
      </c>
      <c r="EF24" s="17"/>
      <c r="EG24" s="17"/>
      <c r="EH24" s="17">
        <v>1</v>
      </c>
      <c r="EI24" s="17"/>
      <c r="EJ24" s="17"/>
      <c r="EK24" s="17">
        <v>1</v>
      </c>
      <c r="EL24" s="17"/>
      <c r="EM24" s="17"/>
      <c r="EN24" s="17"/>
      <c r="EO24" s="17">
        <v>2</v>
      </c>
      <c r="EP24" s="17"/>
      <c r="EQ24" s="17"/>
      <c r="ER24" s="17">
        <v>2</v>
      </c>
      <c r="ES24" s="17"/>
      <c r="ET24" s="17">
        <v>1</v>
      </c>
      <c r="EU24" s="17"/>
      <c r="EV24" s="17"/>
      <c r="EW24" s="17">
        <v>1</v>
      </c>
      <c r="EX24" s="17"/>
      <c r="EY24" s="17"/>
      <c r="EZ24" s="17">
        <v>1</v>
      </c>
      <c r="FA24" s="17"/>
      <c r="FB24" s="17"/>
      <c r="FC24" s="17">
        <v>1</v>
      </c>
      <c r="FD24" s="17"/>
      <c r="FE24" s="17"/>
      <c r="FF24" s="17">
        <v>1</v>
      </c>
      <c r="FG24" s="17"/>
      <c r="FH24" s="38"/>
      <c r="FI24" s="17"/>
      <c r="FJ24" s="17">
        <v>2</v>
      </c>
      <c r="FK24" s="17"/>
      <c r="FL24" s="17">
        <v>1</v>
      </c>
      <c r="FM24" s="17"/>
      <c r="FN24" s="17"/>
      <c r="FO24" s="17">
        <v>1</v>
      </c>
      <c r="FP24" s="17"/>
      <c r="FQ24" s="17"/>
      <c r="FR24" s="17">
        <v>1</v>
      </c>
      <c r="FS24" s="17"/>
      <c r="FT24" s="17"/>
      <c r="FU24" s="17"/>
      <c r="FV24" s="17">
        <v>2</v>
      </c>
      <c r="FW24" s="17"/>
      <c r="FX24" s="17">
        <v>1</v>
      </c>
      <c r="FY24" s="17"/>
      <c r="FZ24" s="17"/>
      <c r="GA24" s="17">
        <v>1</v>
      </c>
      <c r="GB24" s="17"/>
      <c r="GC24" s="17"/>
      <c r="GD24" s="17">
        <v>1</v>
      </c>
      <c r="GE24" s="17"/>
      <c r="GF24" s="17"/>
      <c r="GG24" s="17"/>
      <c r="GH24" s="17">
        <v>2</v>
      </c>
      <c r="GI24" s="17"/>
      <c r="GJ24" s="17">
        <v>1</v>
      </c>
      <c r="GK24" s="17"/>
      <c r="GL24" s="17"/>
      <c r="GM24" s="17">
        <v>1</v>
      </c>
      <c r="GN24" s="17"/>
      <c r="GO24" s="17"/>
      <c r="GP24" s="17">
        <v>1</v>
      </c>
      <c r="GQ24" s="17"/>
      <c r="GR24" s="17"/>
      <c r="GS24" s="17"/>
      <c r="GT24" s="17">
        <v>2</v>
      </c>
      <c r="GU24" s="17"/>
      <c r="GV24" s="17">
        <v>1</v>
      </c>
      <c r="GW24" s="17"/>
      <c r="GX24" s="17"/>
      <c r="GY24" s="17">
        <v>1</v>
      </c>
      <c r="GZ24" s="17"/>
      <c r="HA24" s="17"/>
      <c r="HB24" s="17">
        <v>1</v>
      </c>
      <c r="HC24" s="17"/>
      <c r="HD24" s="17"/>
      <c r="HE24" s="17">
        <v>1</v>
      </c>
      <c r="HF24" s="17"/>
      <c r="HG24" s="17"/>
      <c r="HH24" s="17">
        <v>1</v>
      </c>
      <c r="HI24" s="17"/>
      <c r="HJ24" s="17"/>
      <c r="HK24" s="17">
        <v>1</v>
      </c>
      <c r="HL24" s="17"/>
      <c r="HM24" s="17"/>
      <c r="HN24" s="17">
        <v>1</v>
      </c>
      <c r="HO24" s="17"/>
      <c r="HP24" s="17"/>
      <c r="HQ24" s="17">
        <v>1</v>
      </c>
      <c r="HR24" s="17"/>
      <c r="HS24" s="17"/>
      <c r="HT24" s="17">
        <v>1</v>
      </c>
      <c r="HU24" s="17"/>
      <c r="HV24" s="17"/>
      <c r="HW24" s="17">
        <v>1</v>
      </c>
      <c r="HX24" s="17"/>
      <c r="HY24" s="17"/>
      <c r="HZ24" s="42">
        <v>1</v>
      </c>
      <c r="IA24" s="17"/>
      <c r="IB24" s="17"/>
      <c r="IC24" s="17">
        <v>1</v>
      </c>
      <c r="ID24" s="17"/>
      <c r="IE24" s="17"/>
      <c r="IF24" s="17">
        <v>1</v>
      </c>
      <c r="IG24" s="17"/>
      <c r="IH24" s="17"/>
      <c r="II24" s="17">
        <v>1</v>
      </c>
      <c r="IJ24" s="17"/>
      <c r="IK24" s="17"/>
      <c r="IL24" s="17">
        <v>1</v>
      </c>
      <c r="IM24" s="17"/>
      <c r="IN24" s="17"/>
      <c r="IO24" s="17">
        <v>1</v>
      </c>
      <c r="IP24" s="17"/>
      <c r="IQ24" s="17"/>
      <c r="IR24" s="17">
        <v>1</v>
      </c>
      <c r="IS24" s="17"/>
      <c r="IT24" s="17"/>
      <c r="IU24" s="17">
        <v>1</v>
      </c>
      <c r="IV24" s="17"/>
      <c r="IW24" s="17"/>
      <c r="IX24" s="17"/>
      <c r="IY24" s="17">
        <v>2</v>
      </c>
      <c r="IZ24" s="17"/>
      <c r="JA24" s="17"/>
      <c r="JB24" s="17">
        <v>2</v>
      </c>
      <c r="JC24" s="17"/>
      <c r="JD24" s="17"/>
      <c r="JE24" s="17">
        <v>2</v>
      </c>
      <c r="JF24" s="17"/>
      <c r="JG24" s="17">
        <v>1</v>
      </c>
      <c r="JH24" s="17"/>
      <c r="JI24" s="17"/>
      <c r="JJ24" s="17">
        <v>1</v>
      </c>
      <c r="JK24" s="17"/>
      <c r="JL24" s="17"/>
      <c r="JM24" s="17">
        <v>1</v>
      </c>
      <c r="JN24" s="17"/>
      <c r="JO24" s="17"/>
      <c r="JP24" s="17">
        <v>1</v>
      </c>
      <c r="JQ24" s="17"/>
      <c r="JR24" s="17"/>
      <c r="JS24" s="17"/>
      <c r="JT24" s="17">
        <v>2</v>
      </c>
      <c r="JU24" s="17"/>
      <c r="JV24" s="17"/>
      <c r="JW24" s="17">
        <v>2</v>
      </c>
      <c r="JX24" s="17"/>
      <c r="JY24" s="17"/>
      <c r="JZ24" s="17">
        <v>2</v>
      </c>
      <c r="KA24" s="17"/>
      <c r="KB24" s="17">
        <v>1</v>
      </c>
      <c r="KC24" s="17"/>
      <c r="KD24" s="17"/>
      <c r="KE24" s="17">
        <v>1</v>
      </c>
      <c r="KF24" s="17"/>
      <c r="KG24" s="17"/>
      <c r="KH24" s="17">
        <v>1</v>
      </c>
      <c r="KI24" s="17"/>
      <c r="KJ24" s="17"/>
      <c r="KK24" s="17">
        <v>1</v>
      </c>
      <c r="KL24" s="17"/>
      <c r="KM24" s="17"/>
      <c r="KN24" s="17">
        <v>1</v>
      </c>
      <c r="KO24" s="17"/>
      <c r="KP24" s="17"/>
      <c r="KQ24" s="17">
        <v>1</v>
      </c>
      <c r="KR24" s="17"/>
      <c r="KS24" s="17"/>
      <c r="KT24" s="17">
        <v>1</v>
      </c>
      <c r="KU24" s="17"/>
      <c r="KV24" s="17"/>
      <c r="KW24" s="17">
        <v>1</v>
      </c>
      <c r="KX24" s="17"/>
      <c r="KY24" s="17"/>
      <c r="KZ24" s="17">
        <v>1</v>
      </c>
      <c r="LA24" s="17"/>
      <c r="LB24" s="17"/>
      <c r="LC24" s="17">
        <v>1</v>
      </c>
      <c r="LD24" s="17"/>
      <c r="LE24" s="17"/>
      <c r="LF24" s="17"/>
      <c r="LG24" s="17">
        <v>2</v>
      </c>
      <c r="LH24" s="17"/>
      <c r="LI24" s="17"/>
      <c r="LJ24" s="17">
        <v>2</v>
      </c>
      <c r="LK24" s="17"/>
      <c r="LL24" s="17">
        <v>1</v>
      </c>
      <c r="LM24" s="17"/>
      <c r="LN24" s="17"/>
      <c r="LO24" s="17">
        <v>1</v>
      </c>
      <c r="LP24" s="17"/>
      <c r="LQ24" s="17"/>
      <c r="LR24" s="17">
        <v>1</v>
      </c>
      <c r="LS24" s="17"/>
      <c r="LT24" s="17"/>
      <c r="LU24" s="17">
        <v>1</v>
      </c>
      <c r="LV24" s="17"/>
      <c r="LW24" s="17"/>
      <c r="LX24" s="17">
        <v>1</v>
      </c>
      <c r="LY24" s="17"/>
      <c r="LZ24" s="17"/>
      <c r="MA24" s="17">
        <v>1</v>
      </c>
      <c r="MB24" s="17"/>
      <c r="MC24" s="17"/>
      <c r="MD24" s="17">
        <v>1</v>
      </c>
      <c r="ME24" s="17"/>
      <c r="MF24" s="17"/>
      <c r="MG24" s="17">
        <v>1</v>
      </c>
      <c r="MH24" s="17"/>
      <c r="MI24" s="17"/>
      <c r="MJ24" s="17">
        <v>1</v>
      </c>
      <c r="MK24" s="17"/>
      <c r="ML24" s="17"/>
      <c r="MM24" s="17">
        <v>1</v>
      </c>
      <c r="MN24" s="17"/>
      <c r="MO24" s="17"/>
      <c r="MP24" s="17">
        <v>1</v>
      </c>
      <c r="MQ24" s="17"/>
      <c r="MR24" s="17"/>
      <c r="MS24" s="17">
        <v>1</v>
      </c>
      <c r="MT24" s="17"/>
      <c r="MU24" s="17"/>
      <c r="MV24" s="17">
        <v>1</v>
      </c>
      <c r="MW24" s="17"/>
      <c r="MX24" s="17"/>
      <c r="MY24" s="17">
        <v>1</v>
      </c>
      <c r="MZ24" s="17"/>
      <c r="NA24" s="17"/>
      <c r="NB24" s="17">
        <v>1</v>
      </c>
      <c r="NC24" s="17"/>
      <c r="ND24" s="17"/>
      <c r="NE24" s="17"/>
      <c r="NF24" s="17">
        <v>2</v>
      </c>
      <c r="NG24" s="17"/>
      <c r="NH24" s="17">
        <v>1</v>
      </c>
      <c r="NI24" s="17"/>
      <c r="NJ24" s="17"/>
      <c r="NK24" s="17">
        <v>1</v>
      </c>
      <c r="NL24" s="17"/>
      <c r="NM24" s="17"/>
      <c r="NN24" s="17">
        <v>1</v>
      </c>
      <c r="NO24" s="17"/>
      <c r="NP24" s="17"/>
      <c r="NQ24" s="17">
        <v>1</v>
      </c>
      <c r="NR24" s="17"/>
      <c r="NS24" s="17"/>
      <c r="NT24" s="17"/>
      <c r="NU24" s="17">
        <v>2</v>
      </c>
      <c r="NV24" s="17"/>
      <c r="NW24" s="17">
        <v>1</v>
      </c>
      <c r="NX24" s="17"/>
      <c r="NY24" s="17"/>
      <c r="NZ24" s="17">
        <v>1</v>
      </c>
      <c r="OA24" s="17"/>
      <c r="OB24" s="17"/>
      <c r="OC24" s="17">
        <v>1</v>
      </c>
      <c r="OD24" s="17"/>
      <c r="OE24" s="17"/>
      <c r="OF24" s="17">
        <v>1</v>
      </c>
      <c r="OG24" s="17"/>
      <c r="OH24" s="17"/>
      <c r="OI24" s="17">
        <v>1</v>
      </c>
      <c r="OJ24" s="17"/>
      <c r="OK24" s="17"/>
      <c r="OL24" s="17"/>
      <c r="OM24" s="17">
        <v>2</v>
      </c>
      <c r="ON24" s="17"/>
      <c r="OO24" s="17">
        <v>1</v>
      </c>
      <c r="OP24" s="17"/>
      <c r="OQ24" s="17"/>
      <c r="OR24" s="17">
        <v>1</v>
      </c>
      <c r="OS24" s="17"/>
      <c r="OT24" s="17"/>
      <c r="OU24" s="17">
        <v>1</v>
      </c>
      <c r="OV24" s="17"/>
      <c r="OW24" s="17"/>
      <c r="OX24" s="17">
        <v>1</v>
      </c>
      <c r="OY24" s="17"/>
      <c r="OZ24" s="17"/>
      <c r="PA24" s="17">
        <v>1</v>
      </c>
      <c r="PB24" s="17"/>
      <c r="PC24" s="17"/>
      <c r="PD24" s="17">
        <v>1</v>
      </c>
      <c r="PE24" s="17"/>
      <c r="PF24" s="17"/>
      <c r="PG24" s="17"/>
      <c r="PH24" s="17">
        <v>2</v>
      </c>
      <c r="PI24" s="17"/>
      <c r="PJ24" s="17"/>
      <c r="PK24" s="17">
        <v>2</v>
      </c>
      <c r="PL24" s="17"/>
      <c r="PM24" s="17">
        <v>1</v>
      </c>
      <c r="PN24" s="17"/>
      <c r="PO24" s="17"/>
      <c r="PP24" s="17">
        <v>1</v>
      </c>
      <c r="PQ24" s="17"/>
      <c r="PR24" s="17"/>
      <c r="PS24" s="17">
        <v>1</v>
      </c>
      <c r="PT24" s="17"/>
      <c r="PU24" s="17"/>
      <c r="PV24" s="17">
        <v>1</v>
      </c>
      <c r="PW24" s="17"/>
      <c r="PX24" s="17"/>
      <c r="PY24" s="17">
        <v>1</v>
      </c>
      <c r="PZ24" s="17"/>
      <c r="QA24" s="17"/>
      <c r="QB24" s="17">
        <v>1</v>
      </c>
      <c r="QC24" s="17"/>
      <c r="QD24" s="17"/>
      <c r="QE24" s="17">
        <v>1</v>
      </c>
      <c r="QF24" s="17"/>
      <c r="QG24" s="17"/>
      <c r="QH24" s="17">
        <v>1</v>
      </c>
      <c r="QI24" s="17"/>
      <c r="QJ24" s="17"/>
      <c r="QK24" s="17">
        <v>1</v>
      </c>
      <c r="QL24" s="17"/>
      <c r="QM24" s="17"/>
      <c r="QN24" s="17">
        <v>1</v>
      </c>
      <c r="QO24" s="17"/>
      <c r="QP24" s="17"/>
      <c r="QQ24" s="17">
        <v>1</v>
      </c>
      <c r="QR24" s="17"/>
      <c r="QS24" s="17"/>
      <c r="QT24" s="17">
        <v>1</v>
      </c>
      <c r="QU24" s="17"/>
      <c r="QV24" s="17"/>
      <c r="QW24" s="17">
        <v>1</v>
      </c>
      <c r="QX24" s="17"/>
      <c r="QY24" s="17"/>
      <c r="QZ24" s="17">
        <v>1</v>
      </c>
      <c r="RA24" s="17"/>
      <c r="RB24" s="17"/>
      <c r="RC24" s="17">
        <v>1</v>
      </c>
      <c r="RD24" s="17"/>
      <c r="RE24" s="17"/>
      <c r="RF24" s="17">
        <v>1</v>
      </c>
      <c r="RG24" s="17"/>
      <c r="RH24" s="17"/>
      <c r="RI24" s="17">
        <v>1</v>
      </c>
      <c r="RJ24" s="17"/>
      <c r="RK24" s="17"/>
      <c r="RL24" s="17">
        <v>1</v>
      </c>
      <c r="RM24" s="17"/>
      <c r="RN24" s="17"/>
      <c r="RO24" s="17">
        <v>1</v>
      </c>
      <c r="RP24" s="17"/>
      <c r="RQ24" s="17"/>
      <c r="RR24" s="17"/>
      <c r="RS24" s="17">
        <v>2</v>
      </c>
      <c r="RT24" s="17"/>
      <c r="RU24" s="17">
        <v>1</v>
      </c>
      <c r="RV24" s="17"/>
      <c r="RW24" s="17"/>
      <c r="RX24" s="17">
        <v>1</v>
      </c>
      <c r="RY24" s="17"/>
      <c r="RZ24" s="17"/>
      <c r="SA24" s="17">
        <v>1</v>
      </c>
      <c r="SB24" s="17"/>
      <c r="SC24" s="17"/>
      <c r="SD24" s="17">
        <v>1</v>
      </c>
      <c r="SE24" s="17"/>
      <c r="SF24" s="17"/>
      <c r="SG24" s="17">
        <v>1</v>
      </c>
      <c r="SH24" s="17"/>
      <c r="SI24" s="17"/>
      <c r="SJ24" s="17">
        <v>1</v>
      </c>
      <c r="SK24" s="17"/>
      <c r="SL24" s="17"/>
      <c r="SM24" s="17">
        <v>1</v>
      </c>
      <c r="SN24" s="17"/>
      <c r="SO24" s="17"/>
      <c r="SP24" s="17">
        <v>1</v>
      </c>
      <c r="SQ24" s="17"/>
      <c r="SR24" s="38"/>
      <c r="SS24" s="17">
        <v>1</v>
      </c>
      <c r="ST24" s="17"/>
      <c r="SU24" s="17"/>
      <c r="SV24" s="17">
        <v>1</v>
      </c>
      <c r="SW24" s="17"/>
      <c r="SX24" s="17"/>
      <c r="SY24" s="17">
        <v>1</v>
      </c>
      <c r="SZ24" s="17"/>
      <c r="TA24" s="38"/>
      <c r="TB24" s="17">
        <v>1</v>
      </c>
      <c r="TC24" s="17"/>
      <c r="TD24" s="38"/>
      <c r="TE24" s="17"/>
      <c r="TF24" s="17">
        <v>2</v>
      </c>
      <c r="TG24" s="17"/>
      <c r="TH24" s="17">
        <v>1</v>
      </c>
      <c r="TI24" s="17"/>
      <c r="TJ24" s="17"/>
      <c r="TK24" s="17"/>
      <c r="TL24" s="17">
        <v>2</v>
      </c>
      <c r="TM24" s="17"/>
      <c r="TN24" s="17">
        <v>1</v>
      </c>
      <c r="TO24" s="17"/>
      <c r="TP24" s="17"/>
      <c r="TQ24" s="17">
        <v>1</v>
      </c>
      <c r="TR24" s="17"/>
      <c r="TS24" s="17"/>
      <c r="TT24" s="17">
        <v>1</v>
      </c>
      <c r="TU24" s="17"/>
      <c r="TV24" s="17"/>
      <c r="TW24" s="17">
        <v>1</v>
      </c>
      <c r="TX24" s="17"/>
      <c r="TY24" s="17"/>
      <c r="TZ24" s="17"/>
      <c r="UA24" s="17">
        <v>2</v>
      </c>
      <c r="UB24" s="17"/>
      <c r="UC24" s="17">
        <v>1</v>
      </c>
      <c r="UD24" s="17"/>
      <c r="UE24" s="17"/>
      <c r="UF24" s="17">
        <v>1</v>
      </c>
      <c r="UG24" s="17"/>
      <c r="UH24" s="17"/>
      <c r="UI24" s="17">
        <v>1</v>
      </c>
      <c r="UJ24" s="17"/>
      <c r="UK24" s="17"/>
      <c r="UL24" s="17">
        <v>1</v>
      </c>
      <c r="UM24" s="17"/>
      <c r="UN24" s="17"/>
      <c r="UO24" s="17">
        <v>1</v>
      </c>
      <c r="UP24" s="17"/>
      <c r="UQ24" s="17"/>
      <c r="UR24" s="17">
        <v>1</v>
      </c>
      <c r="US24" s="17"/>
      <c r="UT24" s="17"/>
      <c r="UU24" s="17">
        <v>1</v>
      </c>
      <c r="UV24" s="17"/>
      <c r="UW24" s="17"/>
      <c r="UX24" s="17">
        <v>1</v>
      </c>
      <c r="UY24" s="17"/>
      <c r="UZ24" s="17"/>
      <c r="VA24" s="17">
        <v>1</v>
      </c>
      <c r="VB24" s="17"/>
      <c r="VC24" s="17"/>
      <c r="VD24" s="17">
        <v>1</v>
      </c>
      <c r="VE24" s="17"/>
      <c r="VF24" s="38"/>
      <c r="VG24" s="17">
        <v>1</v>
      </c>
      <c r="VH24" s="17"/>
      <c r="VI24" s="17"/>
      <c r="VJ24" s="17">
        <v>1</v>
      </c>
      <c r="VK24" s="17"/>
      <c r="VL24" s="17"/>
      <c r="VM24" s="17">
        <v>1</v>
      </c>
      <c r="VN24" s="17"/>
      <c r="VO24" s="17"/>
      <c r="VP24" s="17">
        <v>1</v>
      </c>
      <c r="VQ24" s="17"/>
      <c r="VR24" s="17"/>
      <c r="VS24" s="17">
        <v>1</v>
      </c>
      <c r="VT24" s="17"/>
      <c r="VU24" s="17"/>
      <c r="VV24" s="17">
        <v>1</v>
      </c>
      <c r="VW24" s="17"/>
      <c r="VX24" s="17"/>
      <c r="VY24" s="17">
        <v>1</v>
      </c>
      <c r="VZ24" s="17"/>
      <c r="WA24" s="17"/>
      <c r="WB24" s="17">
        <v>1</v>
      </c>
      <c r="WC24" s="17"/>
      <c r="WD24" s="17"/>
      <c r="WE24" s="17">
        <v>1</v>
      </c>
      <c r="WF24" s="17"/>
      <c r="WG24" s="17"/>
      <c r="WH24" s="17">
        <v>1</v>
      </c>
      <c r="WI24" s="17"/>
      <c r="WJ24" s="17"/>
      <c r="WK24" s="17">
        <v>1</v>
      </c>
      <c r="WL24" s="17"/>
      <c r="WM24" s="17"/>
      <c r="WN24" s="17">
        <v>1</v>
      </c>
      <c r="WO24" s="17"/>
      <c r="WP24" s="17"/>
      <c r="WQ24" s="17">
        <v>1</v>
      </c>
      <c r="WR24" s="17"/>
      <c r="WS24" s="17"/>
      <c r="WT24" s="17">
        <v>1</v>
      </c>
      <c r="WU24" s="17"/>
      <c r="WV24" s="17"/>
    </row>
    <row r="25" spans="1:640" ht="15.75" customHeight="1" x14ac:dyDescent="0.35">
      <c r="A25" s="17">
        <v>12</v>
      </c>
      <c r="B25" s="41" t="s">
        <v>3171</v>
      </c>
      <c r="C25" s="17">
        <v>1</v>
      </c>
      <c r="D25" s="17"/>
      <c r="E25" s="17"/>
      <c r="F25" s="17">
        <v>1</v>
      </c>
      <c r="G25" s="17"/>
      <c r="H25" s="17"/>
      <c r="I25" s="17">
        <v>1</v>
      </c>
      <c r="J25" s="17"/>
      <c r="K25" s="17"/>
      <c r="L25" s="17">
        <v>1</v>
      </c>
      <c r="M25" s="17"/>
      <c r="N25" s="17"/>
      <c r="O25" s="17">
        <v>1</v>
      </c>
      <c r="P25" s="17"/>
      <c r="Q25" s="17"/>
      <c r="R25" s="17">
        <v>1</v>
      </c>
      <c r="S25" s="17"/>
      <c r="T25" s="17"/>
      <c r="U25" s="17">
        <v>1</v>
      </c>
      <c r="V25" s="17"/>
      <c r="W25" s="17"/>
      <c r="X25" s="17">
        <v>1</v>
      </c>
      <c r="Y25" s="17"/>
      <c r="Z25" s="17"/>
      <c r="AA25" s="17">
        <v>1</v>
      </c>
      <c r="AB25" s="17"/>
      <c r="AC25" s="17"/>
      <c r="AD25" s="17">
        <v>1</v>
      </c>
      <c r="AE25" s="17"/>
      <c r="AF25" s="17"/>
      <c r="AG25" s="17"/>
      <c r="AH25" s="17">
        <v>2</v>
      </c>
      <c r="AI25" s="43"/>
      <c r="AJ25" s="17">
        <v>1</v>
      </c>
      <c r="AK25" s="17"/>
      <c r="AL25" s="17"/>
      <c r="AM25" s="17">
        <v>1</v>
      </c>
      <c r="AN25" s="17"/>
      <c r="AO25" s="17"/>
      <c r="AP25" s="17">
        <v>1</v>
      </c>
      <c r="AQ25" s="17"/>
      <c r="AR25" s="17"/>
      <c r="AS25" s="17">
        <v>1</v>
      </c>
      <c r="AT25" s="17"/>
      <c r="AU25" s="17"/>
      <c r="AV25" s="17">
        <v>1</v>
      </c>
      <c r="AW25" s="17"/>
      <c r="AX25" s="17"/>
      <c r="AY25" s="17">
        <v>1</v>
      </c>
      <c r="AZ25" s="17"/>
      <c r="BA25" s="17"/>
      <c r="BB25" s="17">
        <v>1</v>
      </c>
      <c r="BC25" s="17"/>
      <c r="BD25" s="17"/>
      <c r="BE25" s="17">
        <v>1</v>
      </c>
      <c r="BF25" s="17"/>
      <c r="BG25" s="17"/>
      <c r="BH25" s="17">
        <v>1</v>
      </c>
      <c r="BI25" s="17"/>
      <c r="BJ25" s="17"/>
      <c r="BK25" s="17">
        <v>1</v>
      </c>
      <c r="BL25" s="17"/>
      <c r="BM25" s="17"/>
      <c r="BN25" s="17"/>
      <c r="BO25" s="17">
        <v>2</v>
      </c>
      <c r="BP25" s="17"/>
      <c r="BQ25" s="17">
        <v>1</v>
      </c>
      <c r="BR25" s="17"/>
      <c r="BS25" s="17"/>
      <c r="BT25" s="17"/>
      <c r="BU25" s="17">
        <v>2</v>
      </c>
      <c r="BV25" s="17"/>
      <c r="BW25" s="17">
        <v>1</v>
      </c>
      <c r="BX25" s="17"/>
      <c r="BY25" s="17"/>
      <c r="BZ25" s="17">
        <v>1</v>
      </c>
      <c r="CA25" s="17"/>
      <c r="CB25" s="17"/>
      <c r="CC25" s="17">
        <v>1</v>
      </c>
      <c r="CD25" s="17"/>
      <c r="CE25" s="17"/>
      <c r="CF25" s="17">
        <v>1</v>
      </c>
      <c r="CG25" s="17"/>
      <c r="CH25" s="17"/>
      <c r="CI25" s="17">
        <v>1</v>
      </c>
      <c r="CJ25" s="17"/>
      <c r="CK25" s="17"/>
      <c r="CL25" s="17">
        <v>1</v>
      </c>
      <c r="CM25" s="17"/>
      <c r="CN25" s="17"/>
      <c r="CO25" s="17"/>
      <c r="CP25" s="17">
        <v>2</v>
      </c>
      <c r="CQ25" s="17"/>
      <c r="CR25" s="17">
        <v>1</v>
      </c>
      <c r="CS25" s="17"/>
      <c r="CT25" s="17"/>
      <c r="CU25" s="17"/>
      <c r="CV25" s="17">
        <v>2</v>
      </c>
      <c r="CW25" s="17"/>
      <c r="CX25" s="17">
        <v>1</v>
      </c>
      <c r="CY25" s="17"/>
      <c r="CZ25" s="17"/>
      <c r="DA25" s="17">
        <v>1</v>
      </c>
      <c r="DB25" s="17"/>
      <c r="DC25" s="17"/>
      <c r="DD25" s="17"/>
      <c r="DE25" s="17">
        <v>2</v>
      </c>
      <c r="DF25" s="17"/>
      <c r="DG25" s="17">
        <v>1</v>
      </c>
      <c r="DH25" s="17"/>
      <c r="DI25" s="17"/>
      <c r="DJ25" s="17">
        <v>1</v>
      </c>
      <c r="DK25" s="17"/>
      <c r="DL25" s="17"/>
      <c r="DM25" s="17">
        <v>1</v>
      </c>
      <c r="DN25" s="17"/>
      <c r="DO25" s="17"/>
      <c r="DP25" s="17">
        <v>1</v>
      </c>
      <c r="DQ25" s="17"/>
      <c r="DR25" s="17"/>
      <c r="DS25" s="17">
        <v>1</v>
      </c>
      <c r="DT25" s="17"/>
      <c r="DU25" s="17"/>
      <c r="DV25" s="17">
        <v>1</v>
      </c>
      <c r="DW25" s="17"/>
      <c r="DX25" s="17"/>
      <c r="DY25" s="17">
        <v>1</v>
      </c>
      <c r="DZ25" s="17"/>
      <c r="EA25" s="17"/>
      <c r="EB25" s="17">
        <v>1</v>
      </c>
      <c r="EC25" s="17"/>
      <c r="ED25" s="17"/>
      <c r="EE25" s="17">
        <v>1</v>
      </c>
      <c r="EF25" s="17"/>
      <c r="EG25" s="17"/>
      <c r="EH25" s="17">
        <v>1</v>
      </c>
      <c r="EI25" s="17"/>
      <c r="EJ25" s="17"/>
      <c r="EK25" s="17">
        <v>1</v>
      </c>
      <c r="EL25" s="17"/>
      <c r="EM25" s="17"/>
      <c r="EN25" s="17"/>
      <c r="EO25" s="17">
        <v>2</v>
      </c>
      <c r="EP25" s="17"/>
      <c r="EQ25" s="17"/>
      <c r="ER25" s="17">
        <v>2</v>
      </c>
      <c r="ES25" s="17"/>
      <c r="ET25" s="17">
        <v>1</v>
      </c>
      <c r="EU25" s="17"/>
      <c r="EV25" s="17"/>
      <c r="EW25" s="17">
        <v>1</v>
      </c>
      <c r="EX25" s="17"/>
      <c r="EY25" s="17"/>
      <c r="EZ25" s="17">
        <v>1</v>
      </c>
      <c r="FA25" s="17"/>
      <c r="FB25" s="17"/>
      <c r="FC25" s="17">
        <v>1</v>
      </c>
      <c r="FD25" s="17"/>
      <c r="FE25" s="17"/>
      <c r="FF25" s="17">
        <v>1</v>
      </c>
      <c r="FG25" s="17"/>
      <c r="FH25" s="38"/>
      <c r="FI25" s="17"/>
      <c r="FJ25" s="17">
        <v>2</v>
      </c>
      <c r="FK25" s="17"/>
      <c r="FL25" s="17">
        <v>1</v>
      </c>
      <c r="FM25" s="17"/>
      <c r="FN25" s="17"/>
      <c r="FO25" s="17">
        <v>1</v>
      </c>
      <c r="FP25" s="17"/>
      <c r="FQ25" s="17"/>
      <c r="FR25" s="17">
        <v>1</v>
      </c>
      <c r="FS25" s="17"/>
      <c r="FT25" s="17"/>
      <c r="FU25" s="17"/>
      <c r="FV25" s="17">
        <v>2</v>
      </c>
      <c r="FW25" s="17"/>
      <c r="FX25" s="17">
        <v>1</v>
      </c>
      <c r="FY25" s="17"/>
      <c r="FZ25" s="17"/>
      <c r="GA25" s="17">
        <v>1</v>
      </c>
      <c r="GB25" s="17"/>
      <c r="GC25" s="17"/>
      <c r="GD25" s="17">
        <v>1</v>
      </c>
      <c r="GE25" s="17"/>
      <c r="GF25" s="17"/>
      <c r="GG25" s="17"/>
      <c r="GH25" s="17">
        <v>2</v>
      </c>
      <c r="GI25" s="17"/>
      <c r="GJ25" s="17">
        <v>1</v>
      </c>
      <c r="GK25" s="17"/>
      <c r="GL25" s="17"/>
      <c r="GM25" s="17">
        <v>1</v>
      </c>
      <c r="GN25" s="17"/>
      <c r="GO25" s="17"/>
      <c r="GP25" s="17">
        <v>1</v>
      </c>
      <c r="GQ25" s="17"/>
      <c r="GR25" s="17"/>
      <c r="GS25" s="17"/>
      <c r="GT25" s="17">
        <v>2</v>
      </c>
      <c r="GU25" s="17"/>
      <c r="GV25" s="17">
        <v>1</v>
      </c>
      <c r="GW25" s="17"/>
      <c r="GX25" s="17"/>
      <c r="GY25" s="17">
        <v>1</v>
      </c>
      <c r="GZ25" s="17"/>
      <c r="HA25" s="17"/>
      <c r="HB25" s="17">
        <v>1</v>
      </c>
      <c r="HC25" s="17"/>
      <c r="HD25" s="17"/>
      <c r="HE25" s="17">
        <v>1</v>
      </c>
      <c r="HF25" s="17"/>
      <c r="HG25" s="17"/>
      <c r="HH25" s="17">
        <v>1</v>
      </c>
      <c r="HI25" s="17"/>
      <c r="HJ25" s="17"/>
      <c r="HK25" s="17">
        <v>1</v>
      </c>
      <c r="HL25" s="17"/>
      <c r="HM25" s="17"/>
      <c r="HN25" s="17">
        <v>1</v>
      </c>
      <c r="HO25" s="17"/>
      <c r="HP25" s="17"/>
      <c r="HQ25" s="17">
        <v>1</v>
      </c>
      <c r="HR25" s="17"/>
      <c r="HS25" s="17"/>
      <c r="HT25" s="17">
        <v>1</v>
      </c>
      <c r="HU25" s="17"/>
      <c r="HV25" s="17"/>
      <c r="HW25" s="17">
        <v>1</v>
      </c>
      <c r="HX25" s="17"/>
      <c r="HY25" s="17"/>
      <c r="HZ25" s="42">
        <v>1</v>
      </c>
      <c r="IA25" s="17"/>
      <c r="IB25" s="17"/>
      <c r="IC25" s="17">
        <v>1</v>
      </c>
      <c r="ID25" s="17"/>
      <c r="IE25" s="17"/>
      <c r="IF25" s="17">
        <v>1</v>
      </c>
      <c r="IG25" s="17"/>
      <c r="IH25" s="17"/>
      <c r="II25" s="17">
        <v>1</v>
      </c>
      <c r="IJ25" s="17"/>
      <c r="IK25" s="17"/>
      <c r="IL25" s="17">
        <v>1</v>
      </c>
      <c r="IM25" s="17"/>
      <c r="IN25" s="17"/>
      <c r="IO25" s="17">
        <v>1</v>
      </c>
      <c r="IP25" s="17"/>
      <c r="IQ25" s="17"/>
      <c r="IR25" s="17">
        <v>1</v>
      </c>
      <c r="IS25" s="17"/>
      <c r="IT25" s="17"/>
      <c r="IU25" s="17">
        <v>1</v>
      </c>
      <c r="IV25" s="17"/>
      <c r="IW25" s="17"/>
      <c r="IX25" s="17"/>
      <c r="IY25" s="17">
        <v>2</v>
      </c>
      <c r="IZ25" s="17"/>
      <c r="JA25" s="17"/>
      <c r="JB25" s="17">
        <v>2</v>
      </c>
      <c r="JC25" s="17"/>
      <c r="JD25" s="17"/>
      <c r="JE25" s="17">
        <v>2</v>
      </c>
      <c r="JF25" s="17"/>
      <c r="JG25" s="17">
        <v>1</v>
      </c>
      <c r="JH25" s="17"/>
      <c r="JI25" s="17"/>
      <c r="JJ25" s="17">
        <v>1</v>
      </c>
      <c r="JK25" s="17"/>
      <c r="JL25" s="17"/>
      <c r="JM25" s="17">
        <v>1</v>
      </c>
      <c r="JN25" s="17"/>
      <c r="JO25" s="17"/>
      <c r="JP25" s="17">
        <v>1</v>
      </c>
      <c r="JQ25" s="17"/>
      <c r="JR25" s="17"/>
      <c r="JS25" s="17"/>
      <c r="JT25" s="17">
        <v>2</v>
      </c>
      <c r="JU25" s="17"/>
      <c r="JV25" s="17"/>
      <c r="JW25" s="17">
        <v>2</v>
      </c>
      <c r="JX25" s="17"/>
      <c r="JY25" s="17"/>
      <c r="JZ25" s="17">
        <v>2</v>
      </c>
      <c r="KA25" s="17"/>
      <c r="KB25" s="17">
        <v>1</v>
      </c>
      <c r="KC25" s="17"/>
      <c r="KD25" s="17"/>
      <c r="KE25" s="17">
        <v>1</v>
      </c>
      <c r="KF25" s="17"/>
      <c r="KG25" s="17"/>
      <c r="KH25" s="17">
        <v>1</v>
      </c>
      <c r="KI25" s="17"/>
      <c r="KJ25" s="17"/>
      <c r="KK25" s="17">
        <v>1</v>
      </c>
      <c r="KL25" s="17"/>
      <c r="KM25" s="17"/>
      <c r="KN25" s="17">
        <v>1</v>
      </c>
      <c r="KO25" s="17"/>
      <c r="KP25" s="17"/>
      <c r="KQ25" s="17">
        <v>1</v>
      </c>
      <c r="KR25" s="17"/>
      <c r="KS25" s="17"/>
      <c r="KT25" s="17">
        <v>1</v>
      </c>
      <c r="KU25" s="17"/>
      <c r="KV25" s="17"/>
      <c r="KW25" s="17">
        <v>1</v>
      </c>
      <c r="KX25" s="17"/>
      <c r="KY25" s="17"/>
      <c r="KZ25" s="17">
        <v>1</v>
      </c>
      <c r="LA25" s="17"/>
      <c r="LB25" s="17"/>
      <c r="LC25" s="17">
        <v>1</v>
      </c>
      <c r="LD25" s="17"/>
      <c r="LE25" s="17"/>
      <c r="LF25" s="17"/>
      <c r="LG25" s="17">
        <v>2</v>
      </c>
      <c r="LH25" s="17"/>
      <c r="LI25" s="17"/>
      <c r="LJ25" s="17">
        <v>2</v>
      </c>
      <c r="LK25" s="17"/>
      <c r="LL25" s="17">
        <v>1</v>
      </c>
      <c r="LM25" s="17"/>
      <c r="LN25" s="17"/>
      <c r="LO25" s="17">
        <v>1</v>
      </c>
      <c r="LP25" s="17"/>
      <c r="LQ25" s="17"/>
      <c r="LR25" s="17">
        <v>1</v>
      </c>
      <c r="LS25" s="17"/>
      <c r="LT25" s="17"/>
      <c r="LU25" s="17">
        <v>1</v>
      </c>
      <c r="LV25" s="17"/>
      <c r="LW25" s="17"/>
      <c r="LX25" s="17">
        <v>1</v>
      </c>
      <c r="LY25" s="17"/>
      <c r="LZ25" s="17"/>
      <c r="MA25" s="17">
        <v>1</v>
      </c>
      <c r="MB25" s="17"/>
      <c r="MC25" s="17"/>
      <c r="MD25" s="17">
        <v>1</v>
      </c>
      <c r="ME25" s="17"/>
      <c r="MF25" s="17"/>
      <c r="MG25" s="17">
        <v>1</v>
      </c>
      <c r="MH25" s="17"/>
      <c r="MI25" s="17"/>
      <c r="MJ25" s="17">
        <v>1</v>
      </c>
      <c r="MK25" s="17"/>
      <c r="ML25" s="17"/>
      <c r="MM25" s="17">
        <v>1</v>
      </c>
      <c r="MN25" s="17"/>
      <c r="MO25" s="17"/>
      <c r="MP25" s="17">
        <v>1</v>
      </c>
      <c r="MQ25" s="17"/>
      <c r="MR25" s="17"/>
      <c r="MS25" s="17">
        <v>1</v>
      </c>
      <c r="MT25" s="17"/>
      <c r="MU25" s="17"/>
      <c r="MV25" s="17">
        <v>1</v>
      </c>
      <c r="MW25" s="17"/>
      <c r="MX25" s="17"/>
      <c r="MY25" s="17">
        <v>1</v>
      </c>
      <c r="MZ25" s="17"/>
      <c r="NA25" s="17"/>
      <c r="NB25" s="17">
        <v>1</v>
      </c>
      <c r="NC25" s="17"/>
      <c r="ND25" s="17"/>
      <c r="NE25" s="17"/>
      <c r="NF25" s="17">
        <v>2</v>
      </c>
      <c r="NG25" s="17"/>
      <c r="NH25" s="17">
        <v>1</v>
      </c>
      <c r="NI25" s="17"/>
      <c r="NJ25" s="17"/>
      <c r="NK25" s="17">
        <v>1</v>
      </c>
      <c r="NL25" s="17"/>
      <c r="NM25" s="17"/>
      <c r="NN25" s="17">
        <v>1</v>
      </c>
      <c r="NO25" s="17"/>
      <c r="NP25" s="17"/>
      <c r="NQ25" s="17">
        <v>1</v>
      </c>
      <c r="NR25" s="17"/>
      <c r="NS25" s="17"/>
      <c r="NT25" s="17"/>
      <c r="NU25" s="17">
        <v>2</v>
      </c>
      <c r="NV25" s="17"/>
      <c r="NW25" s="17">
        <v>1</v>
      </c>
      <c r="NX25" s="17"/>
      <c r="NY25" s="17"/>
      <c r="NZ25" s="17">
        <v>1</v>
      </c>
      <c r="OA25" s="17"/>
      <c r="OB25" s="17"/>
      <c r="OC25" s="17">
        <v>1</v>
      </c>
      <c r="OD25" s="17"/>
      <c r="OE25" s="17"/>
      <c r="OF25" s="17">
        <v>1</v>
      </c>
      <c r="OG25" s="17"/>
      <c r="OH25" s="17"/>
      <c r="OI25" s="17">
        <v>1</v>
      </c>
      <c r="OJ25" s="17"/>
      <c r="OK25" s="17"/>
      <c r="OL25" s="17"/>
      <c r="OM25" s="17">
        <v>2</v>
      </c>
      <c r="ON25" s="17"/>
      <c r="OO25" s="17">
        <v>1</v>
      </c>
      <c r="OP25" s="17"/>
      <c r="OQ25" s="17"/>
      <c r="OR25" s="17">
        <v>1</v>
      </c>
      <c r="OS25" s="17"/>
      <c r="OT25" s="17"/>
      <c r="OU25" s="17">
        <v>1</v>
      </c>
      <c r="OV25" s="17"/>
      <c r="OW25" s="17"/>
      <c r="OX25" s="17">
        <v>1</v>
      </c>
      <c r="OY25" s="17"/>
      <c r="OZ25" s="17"/>
      <c r="PA25" s="17">
        <v>1</v>
      </c>
      <c r="PB25" s="17"/>
      <c r="PC25" s="17"/>
      <c r="PD25" s="17">
        <v>1</v>
      </c>
      <c r="PE25" s="17"/>
      <c r="PF25" s="17"/>
      <c r="PG25" s="17"/>
      <c r="PH25" s="17">
        <v>2</v>
      </c>
      <c r="PI25" s="17"/>
      <c r="PJ25" s="17"/>
      <c r="PK25" s="17">
        <v>2</v>
      </c>
      <c r="PL25" s="17"/>
      <c r="PM25" s="17">
        <v>1</v>
      </c>
      <c r="PN25" s="17"/>
      <c r="PO25" s="17"/>
      <c r="PP25" s="17">
        <v>1</v>
      </c>
      <c r="PQ25" s="17"/>
      <c r="PR25" s="17"/>
      <c r="PS25" s="17">
        <v>1</v>
      </c>
      <c r="PT25" s="17"/>
      <c r="PU25" s="17"/>
      <c r="PV25" s="17">
        <v>1</v>
      </c>
      <c r="PW25" s="17"/>
      <c r="PX25" s="17"/>
      <c r="PY25" s="17">
        <v>1</v>
      </c>
      <c r="PZ25" s="17"/>
      <c r="QA25" s="17"/>
      <c r="QB25" s="17">
        <v>1</v>
      </c>
      <c r="QC25" s="17"/>
      <c r="QD25" s="17"/>
      <c r="QE25" s="17">
        <v>1</v>
      </c>
      <c r="QF25" s="17"/>
      <c r="QG25" s="17"/>
      <c r="QH25" s="17"/>
      <c r="QI25" s="17"/>
      <c r="QJ25" s="17"/>
      <c r="QK25" s="17">
        <v>1</v>
      </c>
      <c r="QL25" s="17"/>
      <c r="QM25" s="17"/>
      <c r="QN25" s="17">
        <v>1</v>
      </c>
      <c r="QO25" s="17"/>
      <c r="QP25" s="17"/>
      <c r="QQ25" s="17">
        <v>1</v>
      </c>
      <c r="QR25" s="17"/>
      <c r="QS25" s="17"/>
      <c r="QT25" s="17">
        <v>1</v>
      </c>
      <c r="QU25" s="17"/>
      <c r="QV25" s="17"/>
      <c r="QW25" s="17">
        <v>1</v>
      </c>
      <c r="QX25" s="17"/>
      <c r="QY25" s="17"/>
      <c r="QZ25" s="17">
        <v>1</v>
      </c>
      <c r="RA25" s="17"/>
      <c r="RB25" s="17"/>
      <c r="RC25" s="17">
        <v>1</v>
      </c>
      <c r="RD25" s="17"/>
      <c r="RE25" s="17"/>
      <c r="RF25" s="17">
        <v>1</v>
      </c>
      <c r="RG25" s="17"/>
      <c r="RH25" s="17"/>
      <c r="RI25" s="17">
        <v>1</v>
      </c>
      <c r="RJ25" s="17"/>
      <c r="RK25" s="17"/>
      <c r="RL25" s="17">
        <v>1</v>
      </c>
      <c r="RM25" s="17"/>
      <c r="RN25" s="17"/>
      <c r="RO25" s="17">
        <v>1</v>
      </c>
      <c r="RP25" s="17"/>
      <c r="RQ25" s="17"/>
      <c r="RR25" s="17"/>
      <c r="RS25" s="17">
        <v>2</v>
      </c>
      <c r="RT25" s="17"/>
      <c r="RU25" s="17">
        <v>1</v>
      </c>
      <c r="RV25" s="17"/>
      <c r="RW25" s="17"/>
      <c r="RX25" s="17">
        <v>1</v>
      </c>
      <c r="RY25" s="17"/>
      <c r="RZ25" s="17"/>
      <c r="SA25" s="17">
        <v>1</v>
      </c>
      <c r="SB25" s="17"/>
      <c r="SC25" s="17"/>
      <c r="SD25" s="17">
        <v>1</v>
      </c>
      <c r="SE25" s="17"/>
      <c r="SF25" s="17"/>
      <c r="SG25" s="17">
        <v>1</v>
      </c>
      <c r="SH25" s="17"/>
      <c r="SI25" s="17"/>
      <c r="SJ25" s="17">
        <v>1</v>
      </c>
      <c r="SK25" s="17"/>
      <c r="SL25" s="17"/>
      <c r="SM25" s="17">
        <v>1</v>
      </c>
      <c r="SN25" s="17"/>
      <c r="SO25" s="17"/>
      <c r="SP25" s="17">
        <v>1</v>
      </c>
      <c r="SQ25" s="17"/>
      <c r="SR25" s="38"/>
      <c r="SS25" s="17">
        <v>1</v>
      </c>
      <c r="ST25" s="17"/>
      <c r="SU25" s="17"/>
      <c r="SV25" s="17">
        <v>1</v>
      </c>
      <c r="SW25" s="17"/>
      <c r="SX25" s="17"/>
      <c r="SY25" s="17">
        <v>1</v>
      </c>
      <c r="SZ25" s="17"/>
      <c r="TA25" s="38"/>
      <c r="TB25" s="17">
        <v>1</v>
      </c>
      <c r="TC25" s="17"/>
      <c r="TD25" s="38"/>
      <c r="TE25" s="17"/>
      <c r="TF25" s="17">
        <v>2</v>
      </c>
      <c r="TG25" s="17"/>
      <c r="TH25" s="17">
        <v>1</v>
      </c>
      <c r="TI25" s="17"/>
      <c r="TJ25" s="17"/>
      <c r="TK25" s="17"/>
      <c r="TL25" s="17">
        <v>2</v>
      </c>
      <c r="TM25" s="17"/>
      <c r="TN25" s="17">
        <v>1</v>
      </c>
      <c r="TO25" s="17"/>
      <c r="TP25" s="17"/>
      <c r="TQ25" s="17">
        <v>1</v>
      </c>
      <c r="TR25" s="17"/>
      <c r="TS25" s="17"/>
      <c r="TT25" s="17">
        <v>1</v>
      </c>
      <c r="TU25" s="17"/>
      <c r="TV25" s="17"/>
      <c r="TW25" s="17">
        <v>1</v>
      </c>
      <c r="TX25" s="17"/>
      <c r="TY25" s="17"/>
      <c r="TZ25" s="17"/>
      <c r="UA25" s="17">
        <v>2</v>
      </c>
      <c r="UB25" s="17"/>
      <c r="UC25" s="17">
        <v>1</v>
      </c>
      <c r="UD25" s="17"/>
      <c r="UE25" s="17"/>
      <c r="UF25" s="17">
        <v>1</v>
      </c>
      <c r="UG25" s="17"/>
      <c r="UH25" s="17"/>
      <c r="UI25" s="17">
        <v>1</v>
      </c>
      <c r="UJ25" s="17"/>
      <c r="UK25" s="17"/>
      <c r="UL25" s="17">
        <v>1</v>
      </c>
      <c r="UM25" s="17"/>
      <c r="UN25" s="17"/>
      <c r="UO25" s="17">
        <v>1</v>
      </c>
      <c r="UP25" s="17"/>
      <c r="UQ25" s="17"/>
      <c r="UR25" s="17">
        <v>1</v>
      </c>
      <c r="US25" s="17"/>
      <c r="UT25" s="17"/>
      <c r="UU25" s="17">
        <v>1</v>
      </c>
      <c r="UV25" s="17"/>
      <c r="UW25" s="17"/>
      <c r="UX25" s="17">
        <v>1</v>
      </c>
      <c r="UY25" s="17"/>
      <c r="UZ25" s="17"/>
      <c r="VA25" s="17">
        <v>1</v>
      </c>
      <c r="VB25" s="17"/>
      <c r="VC25" s="17"/>
      <c r="VD25" s="17">
        <v>1</v>
      </c>
      <c r="VE25" s="17"/>
      <c r="VF25" s="38"/>
      <c r="VG25" s="17">
        <v>1</v>
      </c>
      <c r="VH25" s="17"/>
      <c r="VI25" s="17"/>
      <c r="VJ25" s="17">
        <v>1</v>
      </c>
      <c r="VK25" s="17"/>
      <c r="VL25" s="17"/>
      <c r="VM25" s="17">
        <v>1</v>
      </c>
      <c r="VN25" s="17"/>
      <c r="VO25" s="17"/>
      <c r="VP25" s="17">
        <v>1</v>
      </c>
      <c r="VQ25" s="17"/>
      <c r="VR25" s="17"/>
      <c r="VS25" s="17">
        <v>1</v>
      </c>
      <c r="VT25" s="17"/>
      <c r="VU25" s="17"/>
      <c r="VV25" s="17">
        <v>1</v>
      </c>
      <c r="VW25" s="17"/>
      <c r="VX25" s="17"/>
      <c r="VY25" s="17">
        <v>1</v>
      </c>
      <c r="VZ25" s="17"/>
      <c r="WA25" s="17"/>
      <c r="WB25" s="17">
        <v>1</v>
      </c>
      <c r="WC25" s="17"/>
      <c r="WD25" s="17"/>
      <c r="WE25" s="17">
        <v>1</v>
      </c>
      <c r="WF25" s="17"/>
      <c r="WG25" s="17"/>
      <c r="WH25" s="17">
        <v>1</v>
      </c>
      <c r="WI25" s="17"/>
      <c r="WJ25" s="17"/>
      <c r="WK25" s="17">
        <v>1</v>
      </c>
      <c r="WL25" s="17"/>
      <c r="WM25" s="17"/>
      <c r="WN25" s="17">
        <v>1</v>
      </c>
      <c r="WO25" s="17"/>
      <c r="WP25" s="17"/>
      <c r="WQ25" s="17">
        <v>1</v>
      </c>
      <c r="WR25" s="17"/>
      <c r="WS25" s="17"/>
      <c r="WT25" s="17">
        <v>1</v>
      </c>
      <c r="WU25" s="17"/>
      <c r="WV25" s="17"/>
    </row>
    <row r="26" spans="1:640" ht="15.75" customHeight="1" x14ac:dyDescent="0.35">
      <c r="A26" s="57" t="s">
        <v>3172</v>
      </c>
      <c r="B26" s="46"/>
      <c r="C26" s="17">
        <f t="shared" ref="C26:BN26" si="0">SUM(C14:C25)</f>
        <v>12</v>
      </c>
      <c r="D26" s="17">
        <f t="shared" si="0"/>
        <v>0</v>
      </c>
      <c r="E26" s="17">
        <f t="shared" si="0"/>
        <v>0</v>
      </c>
      <c r="F26" s="17">
        <f t="shared" si="0"/>
        <v>12</v>
      </c>
      <c r="G26" s="17">
        <f t="shared" si="0"/>
        <v>0</v>
      </c>
      <c r="H26" s="17">
        <f t="shared" si="0"/>
        <v>0</v>
      </c>
      <c r="I26" s="17">
        <f t="shared" si="0"/>
        <v>12</v>
      </c>
      <c r="J26" s="17">
        <f t="shared" si="0"/>
        <v>0</v>
      </c>
      <c r="K26" s="17">
        <f t="shared" si="0"/>
        <v>0</v>
      </c>
      <c r="L26" s="17">
        <f t="shared" si="0"/>
        <v>9</v>
      </c>
      <c r="M26" s="17">
        <f t="shared" si="0"/>
        <v>6</v>
      </c>
      <c r="N26" s="17">
        <f t="shared" si="0"/>
        <v>0</v>
      </c>
      <c r="O26" s="17">
        <f t="shared" si="0"/>
        <v>10</v>
      </c>
      <c r="P26" s="17">
        <f t="shared" si="0"/>
        <v>4</v>
      </c>
      <c r="Q26" s="17">
        <f t="shared" si="0"/>
        <v>0</v>
      </c>
      <c r="R26" s="17">
        <f t="shared" si="0"/>
        <v>12</v>
      </c>
      <c r="S26" s="17">
        <f t="shared" si="0"/>
        <v>0</v>
      </c>
      <c r="T26" s="17">
        <f t="shared" si="0"/>
        <v>0</v>
      </c>
      <c r="U26" s="17">
        <f t="shared" si="0"/>
        <v>12</v>
      </c>
      <c r="V26" s="17">
        <f t="shared" si="0"/>
        <v>0</v>
      </c>
      <c r="W26" s="17">
        <f t="shared" si="0"/>
        <v>0</v>
      </c>
      <c r="X26" s="17">
        <f t="shared" si="0"/>
        <v>9</v>
      </c>
      <c r="Y26" s="17">
        <f t="shared" si="0"/>
        <v>6</v>
      </c>
      <c r="Z26" s="17">
        <f t="shared" si="0"/>
        <v>0</v>
      </c>
      <c r="AA26" s="17">
        <f t="shared" si="0"/>
        <v>12</v>
      </c>
      <c r="AB26" s="17">
        <f t="shared" si="0"/>
        <v>0</v>
      </c>
      <c r="AC26" s="17">
        <f t="shared" si="0"/>
        <v>0</v>
      </c>
      <c r="AD26" s="17">
        <f t="shared" si="0"/>
        <v>12</v>
      </c>
      <c r="AE26" s="17">
        <f t="shared" si="0"/>
        <v>0</v>
      </c>
      <c r="AF26" s="17">
        <f t="shared" si="0"/>
        <v>0</v>
      </c>
      <c r="AG26" s="17">
        <f t="shared" si="0"/>
        <v>5</v>
      </c>
      <c r="AH26" s="17">
        <f t="shared" si="0"/>
        <v>14</v>
      </c>
      <c r="AI26" s="17">
        <f t="shared" si="0"/>
        <v>0</v>
      </c>
      <c r="AJ26" s="17">
        <f t="shared" si="0"/>
        <v>12</v>
      </c>
      <c r="AK26" s="17">
        <f t="shared" si="0"/>
        <v>0</v>
      </c>
      <c r="AL26" s="17">
        <f t="shared" si="0"/>
        <v>0</v>
      </c>
      <c r="AM26" s="17">
        <f t="shared" si="0"/>
        <v>12</v>
      </c>
      <c r="AN26" s="17">
        <f t="shared" si="0"/>
        <v>0</v>
      </c>
      <c r="AO26" s="17">
        <f t="shared" si="0"/>
        <v>0</v>
      </c>
      <c r="AP26" s="17">
        <f t="shared" si="0"/>
        <v>12</v>
      </c>
      <c r="AQ26" s="17">
        <f t="shared" si="0"/>
        <v>0</v>
      </c>
      <c r="AR26" s="17">
        <f t="shared" si="0"/>
        <v>0</v>
      </c>
      <c r="AS26" s="17">
        <f t="shared" si="0"/>
        <v>12</v>
      </c>
      <c r="AT26" s="17">
        <f t="shared" si="0"/>
        <v>0</v>
      </c>
      <c r="AU26" s="17">
        <f t="shared" si="0"/>
        <v>0</v>
      </c>
      <c r="AV26" s="17">
        <f t="shared" si="0"/>
        <v>12</v>
      </c>
      <c r="AW26" s="17">
        <f t="shared" si="0"/>
        <v>0</v>
      </c>
      <c r="AX26" s="17">
        <f t="shared" si="0"/>
        <v>0</v>
      </c>
      <c r="AY26" s="17">
        <f t="shared" si="0"/>
        <v>12</v>
      </c>
      <c r="AZ26" s="17">
        <f t="shared" si="0"/>
        <v>0</v>
      </c>
      <c r="BA26" s="17">
        <f t="shared" si="0"/>
        <v>0</v>
      </c>
      <c r="BB26" s="17">
        <f t="shared" si="0"/>
        <v>12</v>
      </c>
      <c r="BC26" s="17">
        <f t="shared" si="0"/>
        <v>0</v>
      </c>
      <c r="BD26" s="17">
        <f t="shared" si="0"/>
        <v>0</v>
      </c>
      <c r="BE26" s="17">
        <f t="shared" si="0"/>
        <v>12</v>
      </c>
      <c r="BF26" s="17">
        <f t="shared" si="0"/>
        <v>0</v>
      </c>
      <c r="BG26" s="17">
        <f t="shared" si="0"/>
        <v>0</v>
      </c>
      <c r="BH26" s="17">
        <f t="shared" si="0"/>
        <v>12</v>
      </c>
      <c r="BI26" s="17">
        <f t="shared" si="0"/>
        <v>0</v>
      </c>
      <c r="BJ26" s="17">
        <f t="shared" si="0"/>
        <v>0</v>
      </c>
      <c r="BK26" s="17">
        <f t="shared" si="0"/>
        <v>12</v>
      </c>
      <c r="BL26" s="17">
        <f t="shared" si="0"/>
        <v>0</v>
      </c>
      <c r="BM26" s="17">
        <f t="shared" si="0"/>
        <v>0</v>
      </c>
      <c r="BN26" s="17">
        <f t="shared" si="0"/>
        <v>5</v>
      </c>
      <c r="BO26" s="17">
        <f t="shared" ref="BO26:DZ26" si="1">SUM(BO14:BO25)</f>
        <v>14</v>
      </c>
      <c r="BP26" s="17">
        <f t="shared" si="1"/>
        <v>0</v>
      </c>
      <c r="BQ26" s="17">
        <f t="shared" si="1"/>
        <v>12</v>
      </c>
      <c r="BR26" s="17">
        <f t="shared" si="1"/>
        <v>0</v>
      </c>
      <c r="BS26" s="17">
        <f t="shared" si="1"/>
        <v>0</v>
      </c>
      <c r="BT26" s="17">
        <f t="shared" si="1"/>
        <v>5</v>
      </c>
      <c r="BU26" s="17">
        <f t="shared" si="1"/>
        <v>14</v>
      </c>
      <c r="BV26" s="17">
        <f t="shared" si="1"/>
        <v>0</v>
      </c>
      <c r="BW26" s="17">
        <f t="shared" si="1"/>
        <v>12</v>
      </c>
      <c r="BX26" s="17">
        <f t="shared" si="1"/>
        <v>0</v>
      </c>
      <c r="BY26" s="17">
        <f t="shared" si="1"/>
        <v>0</v>
      </c>
      <c r="BZ26" s="17">
        <f t="shared" si="1"/>
        <v>12</v>
      </c>
      <c r="CA26" s="17">
        <f t="shared" si="1"/>
        <v>0</v>
      </c>
      <c r="CB26" s="17">
        <f t="shared" si="1"/>
        <v>0</v>
      </c>
      <c r="CC26" s="17">
        <f t="shared" si="1"/>
        <v>12</v>
      </c>
      <c r="CD26" s="17">
        <f t="shared" si="1"/>
        <v>0</v>
      </c>
      <c r="CE26" s="17">
        <f t="shared" si="1"/>
        <v>0</v>
      </c>
      <c r="CF26" s="17">
        <f t="shared" si="1"/>
        <v>12</v>
      </c>
      <c r="CG26" s="17">
        <f t="shared" si="1"/>
        <v>0</v>
      </c>
      <c r="CH26" s="17">
        <f t="shared" si="1"/>
        <v>0</v>
      </c>
      <c r="CI26" s="17">
        <f t="shared" si="1"/>
        <v>12</v>
      </c>
      <c r="CJ26" s="17">
        <f t="shared" si="1"/>
        <v>0</v>
      </c>
      <c r="CK26" s="17">
        <f t="shared" si="1"/>
        <v>0</v>
      </c>
      <c r="CL26" s="17">
        <f t="shared" si="1"/>
        <v>12</v>
      </c>
      <c r="CM26" s="17">
        <f t="shared" si="1"/>
        <v>0</v>
      </c>
      <c r="CN26" s="17">
        <f t="shared" si="1"/>
        <v>0</v>
      </c>
      <c r="CO26" s="17">
        <f t="shared" si="1"/>
        <v>9</v>
      </c>
      <c r="CP26" s="17">
        <f t="shared" si="1"/>
        <v>6</v>
      </c>
      <c r="CQ26" s="17">
        <f t="shared" si="1"/>
        <v>0</v>
      </c>
      <c r="CR26" s="17">
        <f t="shared" si="1"/>
        <v>12</v>
      </c>
      <c r="CS26" s="17">
        <f t="shared" si="1"/>
        <v>0</v>
      </c>
      <c r="CT26" s="17">
        <f t="shared" si="1"/>
        <v>0</v>
      </c>
      <c r="CU26" s="17">
        <f t="shared" si="1"/>
        <v>9</v>
      </c>
      <c r="CV26" s="17">
        <f t="shared" si="1"/>
        <v>6</v>
      </c>
      <c r="CW26" s="17">
        <f t="shared" si="1"/>
        <v>0</v>
      </c>
      <c r="CX26" s="17">
        <f t="shared" si="1"/>
        <v>12</v>
      </c>
      <c r="CY26" s="17">
        <f t="shared" si="1"/>
        <v>0</v>
      </c>
      <c r="CZ26" s="17">
        <f t="shared" si="1"/>
        <v>0</v>
      </c>
      <c r="DA26" s="17">
        <f t="shared" si="1"/>
        <v>12</v>
      </c>
      <c r="DB26" s="17">
        <f t="shared" si="1"/>
        <v>0</v>
      </c>
      <c r="DC26" s="17">
        <f t="shared" si="1"/>
        <v>0</v>
      </c>
      <c r="DD26" s="17">
        <f t="shared" si="1"/>
        <v>5</v>
      </c>
      <c r="DE26" s="17">
        <f t="shared" si="1"/>
        <v>14</v>
      </c>
      <c r="DF26" s="17">
        <f t="shared" si="1"/>
        <v>0</v>
      </c>
      <c r="DG26" s="17">
        <f t="shared" si="1"/>
        <v>12</v>
      </c>
      <c r="DH26" s="17">
        <f t="shared" si="1"/>
        <v>0</v>
      </c>
      <c r="DI26" s="17">
        <f t="shared" si="1"/>
        <v>0</v>
      </c>
      <c r="DJ26" s="17">
        <f t="shared" si="1"/>
        <v>12</v>
      </c>
      <c r="DK26" s="17">
        <f t="shared" si="1"/>
        <v>0</v>
      </c>
      <c r="DL26" s="17">
        <f t="shared" si="1"/>
        <v>0</v>
      </c>
      <c r="DM26" s="17">
        <f t="shared" si="1"/>
        <v>12</v>
      </c>
      <c r="DN26" s="17">
        <f t="shared" si="1"/>
        <v>0</v>
      </c>
      <c r="DO26" s="17">
        <f t="shared" si="1"/>
        <v>0</v>
      </c>
      <c r="DP26" s="17">
        <f t="shared" si="1"/>
        <v>12</v>
      </c>
      <c r="DQ26" s="17">
        <f t="shared" si="1"/>
        <v>0</v>
      </c>
      <c r="DR26" s="17">
        <f t="shared" si="1"/>
        <v>0</v>
      </c>
      <c r="DS26" s="17">
        <f t="shared" si="1"/>
        <v>12</v>
      </c>
      <c r="DT26" s="17">
        <f t="shared" si="1"/>
        <v>0</v>
      </c>
      <c r="DU26" s="17">
        <f t="shared" si="1"/>
        <v>0</v>
      </c>
      <c r="DV26" s="17">
        <f t="shared" si="1"/>
        <v>12</v>
      </c>
      <c r="DW26" s="17">
        <f t="shared" si="1"/>
        <v>0</v>
      </c>
      <c r="DX26" s="17">
        <f t="shared" si="1"/>
        <v>0</v>
      </c>
      <c r="DY26" s="17">
        <f t="shared" si="1"/>
        <v>12</v>
      </c>
      <c r="DZ26" s="17">
        <f t="shared" si="1"/>
        <v>0</v>
      </c>
      <c r="EA26" s="17">
        <f t="shared" ref="EA26:GL26" si="2">SUM(EA14:EA25)</f>
        <v>0</v>
      </c>
      <c r="EB26" s="17">
        <f t="shared" si="2"/>
        <v>12</v>
      </c>
      <c r="EC26" s="17">
        <f t="shared" si="2"/>
        <v>0</v>
      </c>
      <c r="ED26" s="17">
        <f t="shared" si="2"/>
        <v>0</v>
      </c>
      <c r="EE26" s="17">
        <f t="shared" si="2"/>
        <v>12</v>
      </c>
      <c r="EF26" s="17">
        <f t="shared" si="2"/>
        <v>0</v>
      </c>
      <c r="EG26" s="17">
        <f t="shared" si="2"/>
        <v>0</v>
      </c>
      <c r="EH26" s="17">
        <f t="shared" si="2"/>
        <v>12</v>
      </c>
      <c r="EI26" s="17">
        <f t="shared" si="2"/>
        <v>0</v>
      </c>
      <c r="EJ26" s="17">
        <f t="shared" si="2"/>
        <v>0</v>
      </c>
      <c r="EK26" s="17">
        <f t="shared" si="2"/>
        <v>12</v>
      </c>
      <c r="EL26" s="17">
        <f t="shared" si="2"/>
        <v>0</v>
      </c>
      <c r="EM26" s="17">
        <f t="shared" si="2"/>
        <v>0</v>
      </c>
      <c r="EN26" s="17">
        <f t="shared" si="2"/>
        <v>5</v>
      </c>
      <c r="EO26" s="17">
        <f t="shared" si="2"/>
        <v>14</v>
      </c>
      <c r="EP26" s="17">
        <f t="shared" si="2"/>
        <v>0</v>
      </c>
      <c r="EQ26" s="17">
        <f t="shared" si="2"/>
        <v>5</v>
      </c>
      <c r="ER26" s="17">
        <f t="shared" si="2"/>
        <v>14</v>
      </c>
      <c r="ES26" s="17">
        <f t="shared" si="2"/>
        <v>0</v>
      </c>
      <c r="ET26" s="17">
        <f t="shared" si="2"/>
        <v>12</v>
      </c>
      <c r="EU26" s="17">
        <f t="shared" si="2"/>
        <v>0</v>
      </c>
      <c r="EV26" s="17">
        <f t="shared" si="2"/>
        <v>0</v>
      </c>
      <c r="EW26" s="17">
        <f t="shared" si="2"/>
        <v>12</v>
      </c>
      <c r="EX26" s="17">
        <f t="shared" si="2"/>
        <v>0</v>
      </c>
      <c r="EY26" s="17">
        <f t="shared" si="2"/>
        <v>0</v>
      </c>
      <c r="EZ26" s="17">
        <f t="shared" si="2"/>
        <v>12</v>
      </c>
      <c r="FA26" s="17">
        <f t="shared" si="2"/>
        <v>0</v>
      </c>
      <c r="FB26" s="17">
        <f t="shared" si="2"/>
        <v>0</v>
      </c>
      <c r="FC26" s="17">
        <f t="shared" si="2"/>
        <v>12</v>
      </c>
      <c r="FD26" s="17">
        <f t="shared" si="2"/>
        <v>0</v>
      </c>
      <c r="FE26" s="17">
        <f t="shared" si="2"/>
        <v>0</v>
      </c>
      <c r="FF26" s="17">
        <f t="shared" si="2"/>
        <v>12</v>
      </c>
      <c r="FG26" s="17">
        <f t="shared" si="2"/>
        <v>0</v>
      </c>
      <c r="FH26" s="17">
        <f t="shared" si="2"/>
        <v>0</v>
      </c>
      <c r="FI26" s="17">
        <f t="shared" si="2"/>
        <v>5</v>
      </c>
      <c r="FJ26" s="17">
        <f t="shared" si="2"/>
        <v>14</v>
      </c>
      <c r="FK26" s="17">
        <f t="shared" si="2"/>
        <v>0</v>
      </c>
      <c r="FL26" s="17">
        <f t="shared" si="2"/>
        <v>12</v>
      </c>
      <c r="FM26" s="17">
        <f t="shared" si="2"/>
        <v>0</v>
      </c>
      <c r="FN26" s="17">
        <f t="shared" si="2"/>
        <v>0</v>
      </c>
      <c r="FO26" s="17">
        <f t="shared" si="2"/>
        <v>12</v>
      </c>
      <c r="FP26" s="17">
        <f t="shared" si="2"/>
        <v>0</v>
      </c>
      <c r="FQ26" s="17">
        <f t="shared" si="2"/>
        <v>0</v>
      </c>
      <c r="FR26" s="17">
        <f t="shared" si="2"/>
        <v>12</v>
      </c>
      <c r="FS26" s="17">
        <f t="shared" si="2"/>
        <v>0</v>
      </c>
      <c r="FT26" s="17">
        <f t="shared" si="2"/>
        <v>0</v>
      </c>
      <c r="FU26" s="17">
        <f t="shared" si="2"/>
        <v>5</v>
      </c>
      <c r="FV26" s="17">
        <f t="shared" si="2"/>
        <v>14</v>
      </c>
      <c r="FW26" s="17">
        <f t="shared" si="2"/>
        <v>0</v>
      </c>
      <c r="FX26" s="17">
        <f t="shared" si="2"/>
        <v>12</v>
      </c>
      <c r="FY26" s="17">
        <f t="shared" si="2"/>
        <v>0</v>
      </c>
      <c r="FZ26" s="17">
        <f t="shared" si="2"/>
        <v>0</v>
      </c>
      <c r="GA26" s="17">
        <f t="shared" si="2"/>
        <v>12</v>
      </c>
      <c r="GB26" s="17">
        <f t="shared" si="2"/>
        <v>0</v>
      </c>
      <c r="GC26" s="17">
        <f t="shared" si="2"/>
        <v>0</v>
      </c>
      <c r="GD26" s="17">
        <f t="shared" si="2"/>
        <v>12</v>
      </c>
      <c r="GE26" s="17">
        <f t="shared" si="2"/>
        <v>0</v>
      </c>
      <c r="GF26" s="17">
        <f t="shared" si="2"/>
        <v>0</v>
      </c>
      <c r="GG26" s="17">
        <f t="shared" si="2"/>
        <v>5</v>
      </c>
      <c r="GH26" s="17">
        <f t="shared" si="2"/>
        <v>14</v>
      </c>
      <c r="GI26" s="17">
        <f t="shared" si="2"/>
        <v>0</v>
      </c>
      <c r="GJ26" s="17">
        <f t="shared" si="2"/>
        <v>12</v>
      </c>
      <c r="GK26" s="17">
        <f t="shared" si="2"/>
        <v>0</v>
      </c>
      <c r="GL26" s="17">
        <f t="shared" si="2"/>
        <v>0</v>
      </c>
      <c r="GM26" s="17">
        <f t="shared" ref="GM26:IX26" si="3">SUM(GM14:GM25)</f>
        <v>12</v>
      </c>
      <c r="GN26" s="17">
        <f t="shared" si="3"/>
        <v>0</v>
      </c>
      <c r="GO26" s="17">
        <f t="shared" si="3"/>
        <v>0</v>
      </c>
      <c r="GP26" s="17">
        <f t="shared" si="3"/>
        <v>12</v>
      </c>
      <c r="GQ26" s="17">
        <f t="shared" si="3"/>
        <v>0</v>
      </c>
      <c r="GR26" s="17">
        <f t="shared" si="3"/>
        <v>0</v>
      </c>
      <c r="GS26" s="17">
        <f t="shared" si="3"/>
        <v>5</v>
      </c>
      <c r="GT26" s="17">
        <f t="shared" si="3"/>
        <v>14</v>
      </c>
      <c r="GU26" s="17">
        <f t="shared" si="3"/>
        <v>0</v>
      </c>
      <c r="GV26" s="17">
        <f t="shared" si="3"/>
        <v>12</v>
      </c>
      <c r="GW26" s="17">
        <f t="shared" si="3"/>
        <v>0</v>
      </c>
      <c r="GX26" s="17">
        <f t="shared" si="3"/>
        <v>0</v>
      </c>
      <c r="GY26" s="17">
        <f t="shared" si="3"/>
        <v>12</v>
      </c>
      <c r="GZ26" s="17">
        <f t="shared" si="3"/>
        <v>0</v>
      </c>
      <c r="HA26" s="17">
        <f t="shared" si="3"/>
        <v>0</v>
      </c>
      <c r="HB26" s="17">
        <f t="shared" si="3"/>
        <v>12</v>
      </c>
      <c r="HC26" s="17">
        <f t="shared" si="3"/>
        <v>0</v>
      </c>
      <c r="HD26" s="17">
        <f t="shared" si="3"/>
        <v>0</v>
      </c>
      <c r="HE26" s="17">
        <f t="shared" si="3"/>
        <v>12</v>
      </c>
      <c r="HF26" s="17">
        <f t="shared" si="3"/>
        <v>0</v>
      </c>
      <c r="HG26" s="17">
        <f t="shared" si="3"/>
        <v>0</v>
      </c>
      <c r="HH26" s="17">
        <f t="shared" si="3"/>
        <v>12</v>
      </c>
      <c r="HI26" s="17">
        <f t="shared" si="3"/>
        <v>0</v>
      </c>
      <c r="HJ26" s="17">
        <f t="shared" si="3"/>
        <v>0</v>
      </c>
      <c r="HK26" s="17">
        <f t="shared" si="3"/>
        <v>12</v>
      </c>
      <c r="HL26" s="17">
        <f t="shared" si="3"/>
        <v>0</v>
      </c>
      <c r="HM26" s="17">
        <f t="shared" si="3"/>
        <v>0</v>
      </c>
      <c r="HN26" s="17">
        <f t="shared" si="3"/>
        <v>12</v>
      </c>
      <c r="HO26" s="17">
        <f t="shared" si="3"/>
        <v>0</v>
      </c>
      <c r="HP26" s="17">
        <f t="shared" si="3"/>
        <v>0</v>
      </c>
      <c r="HQ26" s="17">
        <f t="shared" si="3"/>
        <v>12</v>
      </c>
      <c r="HR26" s="17">
        <f t="shared" si="3"/>
        <v>0</v>
      </c>
      <c r="HS26" s="17">
        <f t="shared" si="3"/>
        <v>0</v>
      </c>
      <c r="HT26" s="17">
        <f t="shared" si="3"/>
        <v>12</v>
      </c>
      <c r="HU26" s="17">
        <f t="shared" si="3"/>
        <v>0</v>
      </c>
      <c r="HV26" s="17">
        <f t="shared" si="3"/>
        <v>0</v>
      </c>
      <c r="HW26" s="17">
        <f t="shared" si="3"/>
        <v>12</v>
      </c>
      <c r="HX26" s="17">
        <f t="shared" si="3"/>
        <v>0</v>
      </c>
      <c r="HY26" s="17">
        <f t="shared" si="3"/>
        <v>0</v>
      </c>
      <c r="HZ26" s="17">
        <f t="shared" si="3"/>
        <v>12</v>
      </c>
      <c r="IA26" s="17">
        <f t="shared" si="3"/>
        <v>0</v>
      </c>
      <c r="IB26" s="17">
        <f t="shared" si="3"/>
        <v>0</v>
      </c>
      <c r="IC26" s="17">
        <f t="shared" si="3"/>
        <v>12</v>
      </c>
      <c r="ID26" s="17">
        <f t="shared" si="3"/>
        <v>0</v>
      </c>
      <c r="IE26" s="17">
        <f t="shared" si="3"/>
        <v>0</v>
      </c>
      <c r="IF26" s="17">
        <f t="shared" si="3"/>
        <v>12</v>
      </c>
      <c r="IG26" s="17">
        <f t="shared" si="3"/>
        <v>0</v>
      </c>
      <c r="IH26" s="17">
        <f t="shared" si="3"/>
        <v>0</v>
      </c>
      <c r="II26" s="17">
        <f t="shared" si="3"/>
        <v>12</v>
      </c>
      <c r="IJ26" s="17">
        <f t="shared" si="3"/>
        <v>0</v>
      </c>
      <c r="IK26" s="17">
        <f t="shared" si="3"/>
        <v>0</v>
      </c>
      <c r="IL26" s="17">
        <f t="shared" si="3"/>
        <v>12</v>
      </c>
      <c r="IM26" s="17">
        <f t="shared" si="3"/>
        <v>0</v>
      </c>
      <c r="IN26" s="17">
        <f t="shared" si="3"/>
        <v>0</v>
      </c>
      <c r="IO26" s="17">
        <f t="shared" si="3"/>
        <v>12</v>
      </c>
      <c r="IP26" s="17">
        <f t="shared" si="3"/>
        <v>0</v>
      </c>
      <c r="IQ26" s="17">
        <f t="shared" si="3"/>
        <v>0</v>
      </c>
      <c r="IR26" s="17">
        <f t="shared" si="3"/>
        <v>12</v>
      </c>
      <c r="IS26" s="17">
        <f t="shared" si="3"/>
        <v>0</v>
      </c>
      <c r="IT26" s="17">
        <f t="shared" si="3"/>
        <v>0</v>
      </c>
      <c r="IU26" s="17">
        <f t="shared" si="3"/>
        <v>12</v>
      </c>
      <c r="IV26" s="17">
        <f t="shared" si="3"/>
        <v>0</v>
      </c>
      <c r="IW26" s="17">
        <f t="shared" si="3"/>
        <v>0</v>
      </c>
      <c r="IX26" s="17">
        <f t="shared" si="3"/>
        <v>5</v>
      </c>
      <c r="IY26" s="17">
        <f t="shared" ref="IY26:LJ26" si="4">SUM(IY14:IY25)</f>
        <v>14</v>
      </c>
      <c r="IZ26" s="17">
        <f t="shared" si="4"/>
        <v>0</v>
      </c>
      <c r="JA26" s="17">
        <f t="shared" si="4"/>
        <v>5</v>
      </c>
      <c r="JB26" s="17">
        <f t="shared" si="4"/>
        <v>14</v>
      </c>
      <c r="JC26" s="17">
        <f t="shared" si="4"/>
        <v>0</v>
      </c>
      <c r="JD26" s="17">
        <f t="shared" si="4"/>
        <v>5</v>
      </c>
      <c r="JE26" s="17">
        <f t="shared" si="4"/>
        <v>14</v>
      </c>
      <c r="JF26" s="17">
        <f t="shared" si="4"/>
        <v>0</v>
      </c>
      <c r="JG26" s="17">
        <f t="shared" si="4"/>
        <v>12</v>
      </c>
      <c r="JH26" s="17">
        <f t="shared" si="4"/>
        <v>0</v>
      </c>
      <c r="JI26" s="17">
        <f t="shared" si="4"/>
        <v>0</v>
      </c>
      <c r="JJ26" s="17">
        <f t="shared" si="4"/>
        <v>12</v>
      </c>
      <c r="JK26" s="17">
        <f t="shared" si="4"/>
        <v>0</v>
      </c>
      <c r="JL26" s="17">
        <f t="shared" si="4"/>
        <v>0</v>
      </c>
      <c r="JM26" s="17">
        <f t="shared" si="4"/>
        <v>12</v>
      </c>
      <c r="JN26" s="17">
        <f t="shared" si="4"/>
        <v>0</v>
      </c>
      <c r="JO26" s="17">
        <f t="shared" si="4"/>
        <v>0</v>
      </c>
      <c r="JP26" s="17">
        <f t="shared" si="4"/>
        <v>12</v>
      </c>
      <c r="JQ26" s="17">
        <f t="shared" si="4"/>
        <v>0</v>
      </c>
      <c r="JR26" s="17">
        <f t="shared" si="4"/>
        <v>0</v>
      </c>
      <c r="JS26" s="17">
        <f t="shared" si="4"/>
        <v>5</v>
      </c>
      <c r="JT26" s="17">
        <f t="shared" si="4"/>
        <v>14</v>
      </c>
      <c r="JU26" s="17">
        <f t="shared" si="4"/>
        <v>0</v>
      </c>
      <c r="JV26" s="17">
        <f t="shared" si="4"/>
        <v>5</v>
      </c>
      <c r="JW26" s="17">
        <f t="shared" si="4"/>
        <v>14</v>
      </c>
      <c r="JX26" s="17">
        <f t="shared" si="4"/>
        <v>0</v>
      </c>
      <c r="JY26" s="17">
        <f t="shared" si="4"/>
        <v>5</v>
      </c>
      <c r="JZ26" s="17">
        <f t="shared" si="4"/>
        <v>14</v>
      </c>
      <c r="KA26" s="17">
        <f t="shared" si="4"/>
        <v>0</v>
      </c>
      <c r="KB26" s="17">
        <f t="shared" si="4"/>
        <v>12</v>
      </c>
      <c r="KC26" s="17">
        <f t="shared" si="4"/>
        <v>0</v>
      </c>
      <c r="KD26" s="17">
        <f t="shared" si="4"/>
        <v>0</v>
      </c>
      <c r="KE26" s="17">
        <f t="shared" si="4"/>
        <v>12</v>
      </c>
      <c r="KF26" s="17">
        <f t="shared" si="4"/>
        <v>0</v>
      </c>
      <c r="KG26" s="17">
        <f t="shared" si="4"/>
        <v>0</v>
      </c>
      <c r="KH26" s="17">
        <f t="shared" si="4"/>
        <v>12</v>
      </c>
      <c r="KI26" s="17">
        <f t="shared" si="4"/>
        <v>0</v>
      </c>
      <c r="KJ26" s="17">
        <f t="shared" si="4"/>
        <v>0</v>
      </c>
      <c r="KK26" s="17">
        <f t="shared" si="4"/>
        <v>12</v>
      </c>
      <c r="KL26" s="17">
        <f t="shared" si="4"/>
        <v>0</v>
      </c>
      <c r="KM26" s="17">
        <f t="shared" si="4"/>
        <v>0</v>
      </c>
      <c r="KN26" s="17">
        <f t="shared" si="4"/>
        <v>12</v>
      </c>
      <c r="KO26" s="17">
        <f t="shared" si="4"/>
        <v>0</v>
      </c>
      <c r="KP26" s="17">
        <f t="shared" si="4"/>
        <v>0</v>
      </c>
      <c r="KQ26" s="17">
        <f t="shared" si="4"/>
        <v>12</v>
      </c>
      <c r="KR26" s="17">
        <f t="shared" si="4"/>
        <v>0</v>
      </c>
      <c r="KS26" s="17">
        <f t="shared" si="4"/>
        <v>0</v>
      </c>
      <c r="KT26" s="17">
        <f t="shared" si="4"/>
        <v>12</v>
      </c>
      <c r="KU26" s="17">
        <f t="shared" si="4"/>
        <v>0</v>
      </c>
      <c r="KV26" s="17">
        <f t="shared" si="4"/>
        <v>0</v>
      </c>
      <c r="KW26" s="17">
        <f t="shared" si="4"/>
        <v>12</v>
      </c>
      <c r="KX26" s="17">
        <f t="shared" si="4"/>
        <v>0</v>
      </c>
      <c r="KY26" s="17">
        <f t="shared" si="4"/>
        <v>0</v>
      </c>
      <c r="KZ26" s="17">
        <f t="shared" si="4"/>
        <v>12</v>
      </c>
      <c r="LA26" s="17">
        <f t="shared" si="4"/>
        <v>0</v>
      </c>
      <c r="LB26" s="17">
        <f t="shared" si="4"/>
        <v>0</v>
      </c>
      <c r="LC26" s="17">
        <f t="shared" si="4"/>
        <v>12</v>
      </c>
      <c r="LD26" s="17">
        <f t="shared" si="4"/>
        <v>0</v>
      </c>
      <c r="LE26" s="17">
        <f t="shared" si="4"/>
        <v>0</v>
      </c>
      <c r="LF26" s="17">
        <f t="shared" si="4"/>
        <v>5</v>
      </c>
      <c r="LG26" s="17">
        <f t="shared" si="4"/>
        <v>14</v>
      </c>
      <c r="LH26" s="17">
        <f t="shared" si="4"/>
        <v>0</v>
      </c>
      <c r="LI26" s="17">
        <f t="shared" si="4"/>
        <v>5</v>
      </c>
      <c r="LJ26" s="17">
        <f t="shared" si="4"/>
        <v>14</v>
      </c>
      <c r="LK26" s="17">
        <f t="shared" ref="LK26:NV26" si="5">SUM(LK14:LK25)</f>
        <v>0</v>
      </c>
      <c r="LL26" s="17">
        <f t="shared" si="5"/>
        <v>12</v>
      </c>
      <c r="LM26" s="17">
        <f t="shared" si="5"/>
        <v>0</v>
      </c>
      <c r="LN26" s="17">
        <f t="shared" si="5"/>
        <v>0</v>
      </c>
      <c r="LO26" s="17">
        <f t="shared" si="5"/>
        <v>12</v>
      </c>
      <c r="LP26" s="17">
        <f t="shared" si="5"/>
        <v>0</v>
      </c>
      <c r="LQ26" s="17">
        <f t="shared" si="5"/>
        <v>0</v>
      </c>
      <c r="LR26" s="17">
        <f t="shared" si="5"/>
        <v>12</v>
      </c>
      <c r="LS26" s="17">
        <f t="shared" si="5"/>
        <v>0</v>
      </c>
      <c r="LT26" s="17">
        <f t="shared" si="5"/>
        <v>0</v>
      </c>
      <c r="LU26" s="17">
        <f t="shared" si="5"/>
        <v>12</v>
      </c>
      <c r="LV26" s="17">
        <f t="shared" si="5"/>
        <v>0</v>
      </c>
      <c r="LW26" s="17">
        <f t="shared" si="5"/>
        <v>0</v>
      </c>
      <c r="LX26" s="17">
        <f t="shared" si="5"/>
        <v>12</v>
      </c>
      <c r="LY26" s="17">
        <f t="shared" si="5"/>
        <v>0</v>
      </c>
      <c r="LZ26" s="17">
        <f t="shared" si="5"/>
        <v>0</v>
      </c>
      <c r="MA26" s="17">
        <f t="shared" si="5"/>
        <v>12</v>
      </c>
      <c r="MB26" s="17">
        <f t="shared" si="5"/>
        <v>0</v>
      </c>
      <c r="MC26" s="17">
        <f t="shared" si="5"/>
        <v>0</v>
      </c>
      <c r="MD26" s="17">
        <f t="shared" si="5"/>
        <v>12</v>
      </c>
      <c r="ME26" s="17">
        <f t="shared" si="5"/>
        <v>0</v>
      </c>
      <c r="MF26" s="17">
        <f t="shared" si="5"/>
        <v>0</v>
      </c>
      <c r="MG26" s="17">
        <f t="shared" si="5"/>
        <v>12</v>
      </c>
      <c r="MH26" s="17">
        <f t="shared" si="5"/>
        <v>0</v>
      </c>
      <c r="MI26" s="17">
        <f t="shared" si="5"/>
        <v>0</v>
      </c>
      <c r="MJ26" s="17">
        <f t="shared" si="5"/>
        <v>12</v>
      </c>
      <c r="MK26" s="17">
        <f t="shared" si="5"/>
        <v>0</v>
      </c>
      <c r="ML26" s="17">
        <f t="shared" si="5"/>
        <v>0</v>
      </c>
      <c r="MM26" s="17">
        <f t="shared" si="5"/>
        <v>12</v>
      </c>
      <c r="MN26" s="17">
        <f t="shared" si="5"/>
        <v>0</v>
      </c>
      <c r="MO26" s="17">
        <f t="shared" si="5"/>
        <v>0</v>
      </c>
      <c r="MP26" s="17">
        <f t="shared" si="5"/>
        <v>12</v>
      </c>
      <c r="MQ26" s="17">
        <f t="shared" si="5"/>
        <v>0</v>
      </c>
      <c r="MR26" s="17">
        <f t="shared" si="5"/>
        <v>0</v>
      </c>
      <c r="MS26" s="17">
        <f t="shared" si="5"/>
        <v>12</v>
      </c>
      <c r="MT26" s="17">
        <f t="shared" si="5"/>
        <v>0</v>
      </c>
      <c r="MU26" s="17">
        <f t="shared" si="5"/>
        <v>0</v>
      </c>
      <c r="MV26" s="17">
        <f t="shared" si="5"/>
        <v>12</v>
      </c>
      <c r="MW26" s="17">
        <f t="shared" si="5"/>
        <v>0</v>
      </c>
      <c r="MX26" s="17">
        <f t="shared" si="5"/>
        <v>0</v>
      </c>
      <c r="MY26" s="17">
        <f t="shared" si="5"/>
        <v>12</v>
      </c>
      <c r="MZ26" s="17">
        <f t="shared" si="5"/>
        <v>0</v>
      </c>
      <c r="NA26" s="17">
        <f t="shared" si="5"/>
        <v>0</v>
      </c>
      <c r="NB26" s="17">
        <f t="shared" si="5"/>
        <v>12</v>
      </c>
      <c r="NC26" s="17">
        <f t="shared" si="5"/>
        <v>0</v>
      </c>
      <c r="ND26" s="17">
        <f t="shared" si="5"/>
        <v>0</v>
      </c>
      <c r="NE26" s="17">
        <f t="shared" si="5"/>
        <v>5</v>
      </c>
      <c r="NF26" s="17">
        <f t="shared" si="5"/>
        <v>14</v>
      </c>
      <c r="NG26" s="17">
        <f t="shared" si="5"/>
        <v>0</v>
      </c>
      <c r="NH26" s="17">
        <f t="shared" si="5"/>
        <v>12</v>
      </c>
      <c r="NI26" s="17">
        <f t="shared" si="5"/>
        <v>0</v>
      </c>
      <c r="NJ26" s="17">
        <f t="shared" si="5"/>
        <v>0</v>
      </c>
      <c r="NK26" s="17">
        <f t="shared" si="5"/>
        <v>12</v>
      </c>
      <c r="NL26" s="17">
        <f t="shared" si="5"/>
        <v>0</v>
      </c>
      <c r="NM26" s="17">
        <f t="shared" si="5"/>
        <v>0</v>
      </c>
      <c r="NN26" s="17">
        <f t="shared" si="5"/>
        <v>12</v>
      </c>
      <c r="NO26" s="17">
        <f t="shared" si="5"/>
        <v>0</v>
      </c>
      <c r="NP26" s="17">
        <f t="shared" si="5"/>
        <v>0</v>
      </c>
      <c r="NQ26" s="17">
        <f t="shared" si="5"/>
        <v>12</v>
      </c>
      <c r="NR26" s="17">
        <f t="shared" si="5"/>
        <v>0</v>
      </c>
      <c r="NS26" s="17">
        <f t="shared" si="5"/>
        <v>0</v>
      </c>
      <c r="NT26" s="17">
        <f t="shared" si="5"/>
        <v>5</v>
      </c>
      <c r="NU26" s="17">
        <f t="shared" si="5"/>
        <v>14</v>
      </c>
      <c r="NV26" s="17">
        <f t="shared" si="5"/>
        <v>0</v>
      </c>
      <c r="NW26" s="17">
        <f t="shared" ref="NW26:QH26" si="6">SUM(NW14:NW25)</f>
        <v>12</v>
      </c>
      <c r="NX26" s="17">
        <f t="shared" si="6"/>
        <v>0</v>
      </c>
      <c r="NY26" s="17">
        <f t="shared" si="6"/>
        <v>0</v>
      </c>
      <c r="NZ26" s="17">
        <f t="shared" si="6"/>
        <v>12</v>
      </c>
      <c r="OA26" s="17">
        <f t="shared" si="6"/>
        <v>0</v>
      </c>
      <c r="OB26" s="17">
        <f t="shared" si="6"/>
        <v>0</v>
      </c>
      <c r="OC26" s="17">
        <f t="shared" si="6"/>
        <v>12</v>
      </c>
      <c r="OD26" s="17">
        <f t="shared" si="6"/>
        <v>0</v>
      </c>
      <c r="OE26" s="17">
        <f t="shared" si="6"/>
        <v>0</v>
      </c>
      <c r="OF26" s="17">
        <f t="shared" si="6"/>
        <v>12</v>
      </c>
      <c r="OG26" s="17">
        <f t="shared" si="6"/>
        <v>0</v>
      </c>
      <c r="OH26" s="17">
        <f t="shared" si="6"/>
        <v>0</v>
      </c>
      <c r="OI26" s="17">
        <f t="shared" si="6"/>
        <v>12</v>
      </c>
      <c r="OJ26" s="17">
        <f t="shared" si="6"/>
        <v>0</v>
      </c>
      <c r="OK26" s="17">
        <f t="shared" si="6"/>
        <v>0</v>
      </c>
      <c r="OL26" s="17">
        <f t="shared" si="6"/>
        <v>5</v>
      </c>
      <c r="OM26" s="17">
        <f t="shared" si="6"/>
        <v>14</v>
      </c>
      <c r="ON26" s="17">
        <f t="shared" si="6"/>
        <v>0</v>
      </c>
      <c r="OO26" s="17">
        <f t="shared" si="6"/>
        <v>12</v>
      </c>
      <c r="OP26" s="17">
        <f t="shared" si="6"/>
        <v>0</v>
      </c>
      <c r="OQ26" s="17">
        <f t="shared" si="6"/>
        <v>0</v>
      </c>
      <c r="OR26" s="17">
        <f t="shared" si="6"/>
        <v>12</v>
      </c>
      <c r="OS26" s="17">
        <f t="shared" si="6"/>
        <v>0</v>
      </c>
      <c r="OT26" s="17">
        <f t="shared" si="6"/>
        <v>0</v>
      </c>
      <c r="OU26" s="17">
        <f t="shared" si="6"/>
        <v>12</v>
      </c>
      <c r="OV26" s="17">
        <f t="shared" si="6"/>
        <v>0</v>
      </c>
      <c r="OW26" s="17">
        <f t="shared" si="6"/>
        <v>0</v>
      </c>
      <c r="OX26" s="17">
        <f t="shared" si="6"/>
        <v>12</v>
      </c>
      <c r="OY26" s="17">
        <f t="shared" si="6"/>
        <v>0</v>
      </c>
      <c r="OZ26" s="17">
        <f t="shared" si="6"/>
        <v>0</v>
      </c>
      <c r="PA26" s="17">
        <f t="shared" si="6"/>
        <v>12</v>
      </c>
      <c r="PB26" s="17">
        <f t="shared" si="6"/>
        <v>0</v>
      </c>
      <c r="PC26" s="17">
        <f t="shared" si="6"/>
        <v>0</v>
      </c>
      <c r="PD26" s="17">
        <f t="shared" si="6"/>
        <v>12</v>
      </c>
      <c r="PE26" s="17">
        <f t="shared" si="6"/>
        <v>0</v>
      </c>
      <c r="PF26" s="17">
        <f t="shared" si="6"/>
        <v>0</v>
      </c>
      <c r="PG26" s="17">
        <f t="shared" si="6"/>
        <v>5</v>
      </c>
      <c r="PH26" s="17">
        <f t="shared" si="6"/>
        <v>14</v>
      </c>
      <c r="PI26" s="17">
        <f t="shared" si="6"/>
        <v>0</v>
      </c>
      <c r="PJ26" s="17">
        <f t="shared" si="6"/>
        <v>5</v>
      </c>
      <c r="PK26" s="17">
        <f t="shared" si="6"/>
        <v>14</v>
      </c>
      <c r="PL26" s="17">
        <f t="shared" si="6"/>
        <v>0</v>
      </c>
      <c r="PM26" s="17">
        <f t="shared" si="6"/>
        <v>12</v>
      </c>
      <c r="PN26" s="17">
        <f t="shared" si="6"/>
        <v>0</v>
      </c>
      <c r="PO26" s="17">
        <f t="shared" si="6"/>
        <v>0</v>
      </c>
      <c r="PP26" s="17">
        <f t="shared" si="6"/>
        <v>12</v>
      </c>
      <c r="PQ26" s="17">
        <f t="shared" si="6"/>
        <v>0</v>
      </c>
      <c r="PR26" s="17">
        <f t="shared" si="6"/>
        <v>0</v>
      </c>
      <c r="PS26" s="17">
        <f t="shared" si="6"/>
        <v>12</v>
      </c>
      <c r="PT26" s="17">
        <f t="shared" si="6"/>
        <v>0</v>
      </c>
      <c r="PU26" s="17">
        <f t="shared" si="6"/>
        <v>0</v>
      </c>
      <c r="PV26" s="17">
        <f t="shared" si="6"/>
        <v>12</v>
      </c>
      <c r="PW26" s="17">
        <f t="shared" si="6"/>
        <v>0</v>
      </c>
      <c r="PX26" s="17">
        <f t="shared" si="6"/>
        <v>0</v>
      </c>
      <c r="PY26" s="17">
        <f t="shared" si="6"/>
        <v>12</v>
      </c>
      <c r="PZ26" s="17">
        <f t="shared" si="6"/>
        <v>0</v>
      </c>
      <c r="QA26" s="17">
        <f t="shared" si="6"/>
        <v>0</v>
      </c>
      <c r="QB26" s="17">
        <f t="shared" si="6"/>
        <v>12</v>
      </c>
      <c r="QC26" s="17">
        <f t="shared" si="6"/>
        <v>0</v>
      </c>
      <c r="QD26" s="17">
        <f t="shared" si="6"/>
        <v>0</v>
      </c>
      <c r="QE26" s="17">
        <f t="shared" si="6"/>
        <v>12</v>
      </c>
      <c r="QF26" s="17">
        <f t="shared" si="6"/>
        <v>0</v>
      </c>
      <c r="QG26" s="17">
        <f t="shared" si="6"/>
        <v>0</v>
      </c>
      <c r="QH26" s="17">
        <f t="shared" si="6"/>
        <v>11</v>
      </c>
      <c r="QI26" s="17">
        <f t="shared" ref="QI26:ST26" si="7">SUM(QI14:QI25)</f>
        <v>0</v>
      </c>
      <c r="QJ26" s="17">
        <f t="shared" si="7"/>
        <v>0</v>
      </c>
      <c r="QK26" s="17">
        <f t="shared" si="7"/>
        <v>12</v>
      </c>
      <c r="QL26" s="17">
        <f t="shared" si="7"/>
        <v>0</v>
      </c>
      <c r="QM26" s="17">
        <f t="shared" si="7"/>
        <v>0</v>
      </c>
      <c r="QN26" s="17">
        <f t="shared" si="7"/>
        <v>12</v>
      </c>
      <c r="QO26" s="17">
        <f t="shared" si="7"/>
        <v>0</v>
      </c>
      <c r="QP26" s="17">
        <f t="shared" si="7"/>
        <v>0</v>
      </c>
      <c r="QQ26" s="17">
        <f t="shared" si="7"/>
        <v>12</v>
      </c>
      <c r="QR26" s="17">
        <f t="shared" si="7"/>
        <v>0</v>
      </c>
      <c r="QS26" s="17">
        <f t="shared" si="7"/>
        <v>0</v>
      </c>
      <c r="QT26" s="17">
        <f t="shared" si="7"/>
        <v>12</v>
      </c>
      <c r="QU26" s="17">
        <f t="shared" si="7"/>
        <v>0</v>
      </c>
      <c r="QV26" s="17">
        <f t="shared" si="7"/>
        <v>0</v>
      </c>
      <c r="QW26" s="17">
        <f t="shared" si="7"/>
        <v>12</v>
      </c>
      <c r="QX26" s="17">
        <f t="shared" si="7"/>
        <v>0</v>
      </c>
      <c r="QY26" s="17">
        <f t="shared" si="7"/>
        <v>0</v>
      </c>
      <c r="QZ26" s="17">
        <f t="shared" si="7"/>
        <v>12</v>
      </c>
      <c r="RA26" s="17">
        <f t="shared" si="7"/>
        <v>0</v>
      </c>
      <c r="RB26" s="17">
        <f t="shared" si="7"/>
        <v>0</v>
      </c>
      <c r="RC26" s="17">
        <f t="shared" si="7"/>
        <v>12</v>
      </c>
      <c r="RD26" s="17">
        <f t="shared" si="7"/>
        <v>0</v>
      </c>
      <c r="RE26" s="17">
        <f t="shared" si="7"/>
        <v>0</v>
      </c>
      <c r="RF26" s="17">
        <f t="shared" si="7"/>
        <v>12</v>
      </c>
      <c r="RG26" s="17">
        <f t="shared" si="7"/>
        <v>0</v>
      </c>
      <c r="RH26" s="17">
        <f t="shared" si="7"/>
        <v>0</v>
      </c>
      <c r="RI26" s="17">
        <f t="shared" si="7"/>
        <v>12</v>
      </c>
      <c r="RJ26" s="17">
        <f t="shared" si="7"/>
        <v>0</v>
      </c>
      <c r="RK26" s="17">
        <f t="shared" si="7"/>
        <v>0</v>
      </c>
      <c r="RL26" s="17">
        <f t="shared" si="7"/>
        <v>12</v>
      </c>
      <c r="RM26" s="17">
        <f t="shared" si="7"/>
        <v>0</v>
      </c>
      <c r="RN26" s="17">
        <f t="shared" si="7"/>
        <v>0</v>
      </c>
      <c r="RO26" s="17">
        <f t="shared" si="7"/>
        <v>12</v>
      </c>
      <c r="RP26" s="17">
        <f t="shared" si="7"/>
        <v>0</v>
      </c>
      <c r="RQ26" s="17">
        <f t="shared" si="7"/>
        <v>0</v>
      </c>
      <c r="RR26" s="17">
        <f t="shared" si="7"/>
        <v>5</v>
      </c>
      <c r="RS26" s="17">
        <f t="shared" si="7"/>
        <v>14</v>
      </c>
      <c r="RT26" s="17">
        <f t="shared" si="7"/>
        <v>0</v>
      </c>
      <c r="RU26" s="17">
        <f t="shared" si="7"/>
        <v>12</v>
      </c>
      <c r="RV26" s="17">
        <f t="shared" si="7"/>
        <v>0</v>
      </c>
      <c r="RW26" s="17">
        <f t="shared" si="7"/>
        <v>0</v>
      </c>
      <c r="RX26" s="17">
        <f t="shared" si="7"/>
        <v>12</v>
      </c>
      <c r="RY26" s="17">
        <f t="shared" si="7"/>
        <v>0</v>
      </c>
      <c r="RZ26" s="17">
        <f t="shared" si="7"/>
        <v>0</v>
      </c>
      <c r="SA26" s="17">
        <f t="shared" si="7"/>
        <v>12</v>
      </c>
      <c r="SB26" s="17">
        <f t="shared" si="7"/>
        <v>0</v>
      </c>
      <c r="SC26" s="17">
        <f t="shared" si="7"/>
        <v>0</v>
      </c>
      <c r="SD26" s="17">
        <f t="shared" si="7"/>
        <v>11</v>
      </c>
      <c r="SE26" s="17">
        <f t="shared" si="7"/>
        <v>2</v>
      </c>
      <c r="SF26" s="17">
        <f t="shared" si="7"/>
        <v>0</v>
      </c>
      <c r="SG26" s="17">
        <f t="shared" si="7"/>
        <v>12</v>
      </c>
      <c r="SH26" s="17">
        <f t="shared" si="7"/>
        <v>0</v>
      </c>
      <c r="SI26" s="17">
        <f t="shared" si="7"/>
        <v>0</v>
      </c>
      <c r="SJ26" s="17">
        <f t="shared" si="7"/>
        <v>12</v>
      </c>
      <c r="SK26" s="17">
        <f t="shared" si="7"/>
        <v>0</v>
      </c>
      <c r="SL26" s="17">
        <f t="shared" si="7"/>
        <v>0</v>
      </c>
      <c r="SM26" s="17">
        <f t="shared" si="7"/>
        <v>12</v>
      </c>
      <c r="SN26" s="17">
        <f t="shared" si="7"/>
        <v>0</v>
      </c>
      <c r="SO26" s="17">
        <f t="shared" si="7"/>
        <v>0</v>
      </c>
      <c r="SP26" s="17">
        <f t="shared" si="7"/>
        <v>12</v>
      </c>
      <c r="SQ26" s="17">
        <f t="shared" si="7"/>
        <v>0</v>
      </c>
      <c r="SR26" s="17">
        <f t="shared" si="7"/>
        <v>0</v>
      </c>
      <c r="SS26" s="17">
        <f t="shared" si="7"/>
        <v>12</v>
      </c>
      <c r="ST26" s="17">
        <f t="shared" si="7"/>
        <v>0</v>
      </c>
      <c r="SU26" s="17">
        <f t="shared" ref="SU26:VF26" si="8">SUM(SU14:SU25)</f>
        <v>0</v>
      </c>
      <c r="SV26" s="17">
        <f t="shared" si="8"/>
        <v>12</v>
      </c>
      <c r="SW26" s="17">
        <f t="shared" si="8"/>
        <v>0</v>
      </c>
      <c r="SX26" s="17">
        <f t="shared" si="8"/>
        <v>0</v>
      </c>
      <c r="SY26" s="17">
        <f t="shared" si="8"/>
        <v>12</v>
      </c>
      <c r="SZ26" s="17">
        <f t="shared" si="8"/>
        <v>0</v>
      </c>
      <c r="TA26" s="17">
        <f t="shared" si="8"/>
        <v>0</v>
      </c>
      <c r="TB26" s="17">
        <f t="shared" si="8"/>
        <v>12</v>
      </c>
      <c r="TC26" s="17">
        <f t="shared" si="8"/>
        <v>0</v>
      </c>
      <c r="TD26" s="17">
        <f t="shared" si="8"/>
        <v>0</v>
      </c>
      <c r="TE26" s="17">
        <f t="shared" si="8"/>
        <v>5</v>
      </c>
      <c r="TF26" s="17">
        <f t="shared" si="8"/>
        <v>14</v>
      </c>
      <c r="TG26" s="17">
        <f t="shared" si="8"/>
        <v>0</v>
      </c>
      <c r="TH26" s="17">
        <f t="shared" si="8"/>
        <v>12</v>
      </c>
      <c r="TI26" s="17">
        <f t="shared" si="8"/>
        <v>0</v>
      </c>
      <c r="TJ26" s="17">
        <f t="shared" si="8"/>
        <v>0</v>
      </c>
      <c r="TK26" s="17">
        <f t="shared" si="8"/>
        <v>5</v>
      </c>
      <c r="TL26" s="17">
        <f t="shared" si="8"/>
        <v>14</v>
      </c>
      <c r="TM26" s="17">
        <f t="shared" si="8"/>
        <v>0</v>
      </c>
      <c r="TN26" s="17">
        <f t="shared" si="8"/>
        <v>12</v>
      </c>
      <c r="TO26" s="17">
        <f t="shared" si="8"/>
        <v>0</v>
      </c>
      <c r="TP26" s="17">
        <f t="shared" si="8"/>
        <v>0</v>
      </c>
      <c r="TQ26" s="17">
        <f t="shared" si="8"/>
        <v>12</v>
      </c>
      <c r="TR26" s="17">
        <f t="shared" si="8"/>
        <v>0</v>
      </c>
      <c r="TS26" s="17">
        <f t="shared" si="8"/>
        <v>0</v>
      </c>
      <c r="TT26" s="17">
        <f t="shared" si="8"/>
        <v>11</v>
      </c>
      <c r="TU26" s="17">
        <f t="shared" si="8"/>
        <v>2</v>
      </c>
      <c r="TV26" s="17">
        <f t="shared" si="8"/>
        <v>0</v>
      </c>
      <c r="TW26" s="17">
        <f t="shared" si="8"/>
        <v>12</v>
      </c>
      <c r="TX26" s="17">
        <f t="shared" si="8"/>
        <v>0</v>
      </c>
      <c r="TY26" s="17">
        <f t="shared" si="8"/>
        <v>0</v>
      </c>
      <c r="TZ26" s="17">
        <f t="shared" si="8"/>
        <v>5</v>
      </c>
      <c r="UA26" s="17">
        <f t="shared" si="8"/>
        <v>14</v>
      </c>
      <c r="UB26" s="17">
        <f t="shared" si="8"/>
        <v>0</v>
      </c>
      <c r="UC26" s="17">
        <f t="shared" si="8"/>
        <v>12</v>
      </c>
      <c r="UD26" s="17">
        <f t="shared" si="8"/>
        <v>0</v>
      </c>
      <c r="UE26" s="17">
        <f t="shared" si="8"/>
        <v>0</v>
      </c>
      <c r="UF26" s="17">
        <f t="shared" si="8"/>
        <v>12</v>
      </c>
      <c r="UG26" s="17">
        <f t="shared" si="8"/>
        <v>0</v>
      </c>
      <c r="UH26" s="17">
        <f t="shared" si="8"/>
        <v>0</v>
      </c>
      <c r="UI26" s="17">
        <f t="shared" si="8"/>
        <v>12</v>
      </c>
      <c r="UJ26" s="17">
        <f t="shared" si="8"/>
        <v>0</v>
      </c>
      <c r="UK26" s="17">
        <f t="shared" si="8"/>
        <v>0</v>
      </c>
      <c r="UL26" s="17">
        <f t="shared" si="8"/>
        <v>11</v>
      </c>
      <c r="UM26" s="17">
        <f t="shared" si="8"/>
        <v>2</v>
      </c>
      <c r="UN26" s="17">
        <f t="shared" si="8"/>
        <v>0</v>
      </c>
      <c r="UO26" s="17">
        <f t="shared" si="8"/>
        <v>12</v>
      </c>
      <c r="UP26" s="17">
        <f t="shared" si="8"/>
        <v>0</v>
      </c>
      <c r="UQ26" s="17">
        <f t="shared" si="8"/>
        <v>0</v>
      </c>
      <c r="UR26" s="17">
        <f t="shared" si="8"/>
        <v>12</v>
      </c>
      <c r="US26" s="17">
        <f t="shared" si="8"/>
        <v>0</v>
      </c>
      <c r="UT26" s="17">
        <f t="shared" si="8"/>
        <v>0</v>
      </c>
      <c r="UU26" s="17">
        <f t="shared" si="8"/>
        <v>12</v>
      </c>
      <c r="UV26" s="17">
        <f t="shared" si="8"/>
        <v>0</v>
      </c>
      <c r="UW26" s="17">
        <f t="shared" si="8"/>
        <v>0</v>
      </c>
      <c r="UX26" s="17">
        <f t="shared" si="8"/>
        <v>12</v>
      </c>
      <c r="UY26" s="17">
        <f t="shared" si="8"/>
        <v>0</v>
      </c>
      <c r="UZ26" s="17">
        <f t="shared" si="8"/>
        <v>0</v>
      </c>
      <c r="VA26" s="17">
        <f t="shared" si="8"/>
        <v>12</v>
      </c>
      <c r="VB26" s="17">
        <f t="shared" si="8"/>
        <v>0</v>
      </c>
      <c r="VC26" s="17">
        <f t="shared" si="8"/>
        <v>0</v>
      </c>
      <c r="VD26" s="17">
        <f t="shared" si="8"/>
        <v>12</v>
      </c>
      <c r="VE26" s="17">
        <f t="shared" si="8"/>
        <v>0</v>
      </c>
      <c r="VF26" s="17">
        <f t="shared" si="8"/>
        <v>0</v>
      </c>
      <c r="VG26" s="17">
        <f t="shared" ref="VG26:XR26" si="9">SUM(VG14:VG25)</f>
        <v>12</v>
      </c>
      <c r="VH26" s="17">
        <f t="shared" si="9"/>
        <v>0</v>
      </c>
      <c r="VI26" s="17">
        <f t="shared" si="9"/>
        <v>0</v>
      </c>
      <c r="VJ26" s="17">
        <f t="shared" si="9"/>
        <v>12</v>
      </c>
      <c r="VK26" s="17">
        <f t="shared" si="9"/>
        <v>0</v>
      </c>
      <c r="VL26" s="17">
        <f t="shared" si="9"/>
        <v>0</v>
      </c>
      <c r="VM26" s="17">
        <f t="shared" si="9"/>
        <v>12</v>
      </c>
      <c r="VN26" s="17">
        <f t="shared" si="9"/>
        <v>0</v>
      </c>
      <c r="VO26" s="17">
        <f t="shared" si="9"/>
        <v>0</v>
      </c>
      <c r="VP26" s="17">
        <f t="shared" si="9"/>
        <v>12</v>
      </c>
      <c r="VQ26" s="17">
        <f t="shared" si="9"/>
        <v>0</v>
      </c>
      <c r="VR26" s="17">
        <f t="shared" si="9"/>
        <v>0</v>
      </c>
      <c r="VS26" s="17">
        <f t="shared" si="9"/>
        <v>12</v>
      </c>
      <c r="VT26" s="17">
        <f t="shared" si="9"/>
        <v>0</v>
      </c>
      <c r="VU26" s="17">
        <f t="shared" si="9"/>
        <v>0</v>
      </c>
      <c r="VV26" s="17">
        <f t="shared" si="9"/>
        <v>12</v>
      </c>
      <c r="VW26" s="17">
        <f t="shared" si="9"/>
        <v>0</v>
      </c>
      <c r="VX26" s="17">
        <f t="shared" si="9"/>
        <v>0</v>
      </c>
      <c r="VY26" s="17">
        <f t="shared" si="9"/>
        <v>12</v>
      </c>
      <c r="VZ26" s="17">
        <f t="shared" si="9"/>
        <v>0</v>
      </c>
      <c r="WA26" s="17">
        <f t="shared" si="9"/>
        <v>0</v>
      </c>
      <c r="WB26" s="17">
        <f t="shared" si="9"/>
        <v>12</v>
      </c>
      <c r="WC26" s="17">
        <f t="shared" si="9"/>
        <v>0</v>
      </c>
      <c r="WD26" s="17">
        <f t="shared" si="9"/>
        <v>0</v>
      </c>
      <c r="WE26" s="17">
        <f t="shared" si="9"/>
        <v>12</v>
      </c>
      <c r="WF26" s="17">
        <f t="shared" si="9"/>
        <v>0</v>
      </c>
      <c r="WG26" s="17">
        <f t="shared" si="9"/>
        <v>0</v>
      </c>
      <c r="WH26" s="17">
        <f t="shared" si="9"/>
        <v>12</v>
      </c>
      <c r="WI26" s="17">
        <f t="shared" si="9"/>
        <v>0</v>
      </c>
      <c r="WJ26" s="17">
        <f t="shared" si="9"/>
        <v>0</v>
      </c>
      <c r="WK26" s="17">
        <f t="shared" si="9"/>
        <v>12</v>
      </c>
      <c r="WL26" s="17">
        <f t="shared" si="9"/>
        <v>0</v>
      </c>
      <c r="WM26" s="17">
        <f t="shared" si="9"/>
        <v>0</v>
      </c>
      <c r="WN26" s="17">
        <f t="shared" si="9"/>
        <v>12</v>
      </c>
      <c r="WO26" s="17">
        <f t="shared" si="9"/>
        <v>0</v>
      </c>
      <c r="WP26" s="17">
        <f t="shared" si="9"/>
        <v>0</v>
      </c>
      <c r="WQ26" s="17">
        <f t="shared" si="9"/>
        <v>12</v>
      </c>
      <c r="WR26" s="17">
        <f t="shared" si="9"/>
        <v>0</v>
      </c>
      <c r="WS26" s="17">
        <f t="shared" si="9"/>
        <v>0</v>
      </c>
      <c r="WT26" s="17">
        <f t="shared" si="9"/>
        <v>12</v>
      </c>
      <c r="WU26" s="17">
        <f t="shared" si="9"/>
        <v>0</v>
      </c>
      <c r="WV26" s="17">
        <f t="shared" si="9"/>
        <v>0</v>
      </c>
    </row>
    <row r="27" spans="1:640" ht="15.75" customHeight="1" x14ac:dyDescent="0.35">
      <c r="A27" s="58" t="s">
        <v>1361</v>
      </c>
      <c r="B27" s="46"/>
      <c r="C27" s="19">
        <f t="shared" ref="C27:WV27" si="10">C26/13%</f>
        <v>92.307692307692307</v>
      </c>
      <c r="D27" s="19">
        <f t="shared" si="10"/>
        <v>0</v>
      </c>
      <c r="E27" s="19">
        <f t="shared" si="10"/>
        <v>0</v>
      </c>
      <c r="F27" s="19">
        <f t="shared" si="10"/>
        <v>92.307692307692307</v>
      </c>
      <c r="G27" s="19">
        <f t="shared" si="10"/>
        <v>0</v>
      </c>
      <c r="H27" s="19">
        <f t="shared" si="10"/>
        <v>0</v>
      </c>
      <c r="I27" s="19">
        <f t="shared" si="10"/>
        <v>92.307692307692307</v>
      </c>
      <c r="J27" s="19">
        <f t="shared" si="10"/>
        <v>0</v>
      </c>
      <c r="K27" s="19">
        <f t="shared" si="10"/>
        <v>0</v>
      </c>
      <c r="L27" s="19">
        <f t="shared" si="10"/>
        <v>69.230769230769226</v>
      </c>
      <c r="M27" s="19">
        <f t="shared" si="10"/>
        <v>46.153846153846153</v>
      </c>
      <c r="N27" s="19">
        <f t="shared" si="10"/>
        <v>0</v>
      </c>
      <c r="O27" s="19">
        <f t="shared" si="10"/>
        <v>76.92307692307692</v>
      </c>
      <c r="P27" s="19">
        <f t="shared" si="10"/>
        <v>30.769230769230766</v>
      </c>
      <c r="Q27" s="19">
        <f t="shared" si="10"/>
        <v>0</v>
      </c>
      <c r="R27" s="19">
        <f t="shared" si="10"/>
        <v>92.307692307692307</v>
      </c>
      <c r="S27" s="19">
        <f t="shared" si="10"/>
        <v>0</v>
      </c>
      <c r="T27" s="19">
        <f t="shared" si="10"/>
        <v>0</v>
      </c>
      <c r="U27" s="19">
        <f t="shared" si="10"/>
        <v>92.307692307692307</v>
      </c>
      <c r="V27" s="19">
        <f t="shared" si="10"/>
        <v>0</v>
      </c>
      <c r="W27" s="19">
        <f t="shared" si="10"/>
        <v>0</v>
      </c>
      <c r="X27" s="19">
        <f t="shared" si="10"/>
        <v>69.230769230769226</v>
      </c>
      <c r="Y27" s="19">
        <f t="shared" si="10"/>
        <v>46.153846153846153</v>
      </c>
      <c r="Z27" s="19">
        <f t="shared" si="10"/>
        <v>0</v>
      </c>
      <c r="AA27" s="19">
        <f t="shared" si="10"/>
        <v>92.307692307692307</v>
      </c>
      <c r="AB27" s="19">
        <f t="shared" si="10"/>
        <v>0</v>
      </c>
      <c r="AC27" s="19">
        <f t="shared" si="10"/>
        <v>0</v>
      </c>
      <c r="AD27" s="19">
        <f t="shared" si="10"/>
        <v>92.307692307692307</v>
      </c>
      <c r="AE27" s="19">
        <f t="shared" si="10"/>
        <v>0</v>
      </c>
      <c r="AF27" s="19">
        <f t="shared" si="10"/>
        <v>0</v>
      </c>
      <c r="AG27" s="19">
        <f t="shared" si="10"/>
        <v>38.46153846153846</v>
      </c>
      <c r="AH27" s="19">
        <f t="shared" si="10"/>
        <v>107.69230769230769</v>
      </c>
      <c r="AI27" s="19">
        <f t="shared" si="10"/>
        <v>0</v>
      </c>
      <c r="AJ27" s="19">
        <f t="shared" si="10"/>
        <v>92.307692307692307</v>
      </c>
      <c r="AK27" s="19">
        <f t="shared" si="10"/>
        <v>0</v>
      </c>
      <c r="AL27" s="19">
        <f t="shared" si="10"/>
        <v>0</v>
      </c>
      <c r="AM27" s="19">
        <f t="shared" si="10"/>
        <v>92.307692307692307</v>
      </c>
      <c r="AN27" s="19">
        <f t="shared" si="10"/>
        <v>0</v>
      </c>
      <c r="AO27" s="19">
        <f t="shared" si="10"/>
        <v>0</v>
      </c>
      <c r="AP27" s="19">
        <f t="shared" si="10"/>
        <v>92.307692307692307</v>
      </c>
      <c r="AQ27" s="19">
        <f t="shared" si="10"/>
        <v>0</v>
      </c>
      <c r="AR27" s="19">
        <f t="shared" si="10"/>
        <v>0</v>
      </c>
      <c r="AS27" s="19">
        <f t="shared" si="10"/>
        <v>92.307692307692307</v>
      </c>
      <c r="AT27" s="19">
        <f t="shared" si="10"/>
        <v>0</v>
      </c>
      <c r="AU27" s="19">
        <f t="shared" si="10"/>
        <v>0</v>
      </c>
      <c r="AV27" s="19">
        <f t="shared" si="10"/>
        <v>92.307692307692307</v>
      </c>
      <c r="AW27" s="19">
        <f t="shared" si="10"/>
        <v>0</v>
      </c>
      <c r="AX27" s="19">
        <f t="shared" si="10"/>
        <v>0</v>
      </c>
      <c r="AY27" s="19">
        <f t="shared" si="10"/>
        <v>92.307692307692307</v>
      </c>
      <c r="AZ27" s="19">
        <f t="shared" si="10"/>
        <v>0</v>
      </c>
      <c r="BA27" s="19">
        <f t="shared" si="10"/>
        <v>0</v>
      </c>
      <c r="BB27" s="19">
        <f t="shared" si="10"/>
        <v>92.307692307692307</v>
      </c>
      <c r="BC27" s="19">
        <f t="shared" si="10"/>
        <v>0</v>
      </c>
      <c r="BD27" s="19">
        <f t="shared" si="10"/>
        <v>0</v>
      </c>
      <c r="BE27" s="19">
        <f t="shared" si="10"/>
        <v>92.307692307692307</v>
      </c>
      <c r="BF27" s="19">
        <f t="shared" si="10"/>
        <v>0</v>
      </c>
      <c r="BG27" s="19">
        <f t="shared" si="10"/>
        <v>0</v>
      </c>
      <c r="BH27" s="19">
        <f t="shared" si="10"/>
        <v>92.307692307692307</v>
      </c>
      <c r="BI27" s="19">
        <f t="shared" si="10"/>
        <v>0</v>
      </c>
      <c r="BJ27" s="19">
        <f t="shared" si="10"/>
        <v>0</v>
      </c>
      <c r="BK27" s="19">
        <f t="shared" si="10"/>
        <v>92.307692307692307</v>
      </c>
      <c r="BL27" s="19">
        <f t="shared" si="10"/>
        <v>0</v>
      </c>
      <c r="BM27" s="19">
        <f t="shared" si="10"/>
        <v>0</v>
      </c>
      <c r="BN27" s="19">
        <f t="shared" si="10"/>
        <v>38.46153846153846</v>
      </c>
      <c r="BO27" s="19">
        <f t="shared" si="10"/>
        <v>107.69230769230769</v>
      </c>
      <c r="BP27" s="19">
        <f t="shared" si="10"/>
        <v>0</v>
      </c>
      <c r="BQ27" s="19">
        <f t="shared" si="10"/>
        <v>92.307692307692307</v>
      </c>
      <c r="BR27" s="19">
        <f t="shared" si="10"/>
        <v>0</v>
      </c>
      <c r="BS27" s="19">
        <f t="shared" si="10"/>
        <v>0</v>
      </c>
      <c r="BT27" s="19">
        <f t="shared" si="10"/>
        <v>38.46153846153846</v>
      </c>
      <c r="BU27" s="19">
        <f t="shared" si="10"/>
        <v>107.69230769230769</v>
      </c>
      <c r="BV27" s="19">
        <f t="shared" si="10"/>
        <v>0</v>
      </c>
      <c r="BW27" s="19">
        <f t="shared" si="10"/>
        <v>92.307692307692307</v>
      </c>
      <c r="BX27" s="19">
        <f t="shared" si="10"/>
        <v>0</v>
      </c>
      <c r="BY27" s="19">
        <f t="shared" si="10"/>
        <v>0</v>
      </c>
      <c r="BZ27" s="19">
        <f t="shared" si="10"/>
        <v>92.307692307692307</v>
      </c>
      <c r="CA27" s="19">
        <f t="shared" si="10"/>
        <v>0</v>
      </c>
      <c r="CB27" s="19">
        <f t="shared" si="10"/>
        <v>0</v>
      </c>
      <c r="CC27" s="19">
        <f t="shared" si="10"/>
        <v>92.307692307692307</v>
      </c>
      <c r="CD27" s="19">
        <f t="shared" si="10"/>
        <v>0</v>
      </c>
      <c r="CE27" s="19">
        <f t="shared" si="10"/>
        <v>0</v>
      </c>
      <c r="CF27" s="19">
        <f t="shared" si="10"/>
        <v>92.307692307692307</v>
      </c>
      <c r="CG27" s="19">
        <f t="shared" si="10"/>
        <v>0</v>
      </c>
      <c r="CH27" s="19">
        <f t="shared" si="10"/>
        <v>0</v>
      </c>
      <c r="CI27" s="19">
        <f t="shared" si="10"/>
        <v>92.307692307692307</v>
      </c>
      <c r="CJ27" s="19">
        <f t="shared" si="10"/>
        <v>0</v>
      </c>
      <c r="CK27" s="19">
        <f t="shared" si="10"/>
        <v>0</v>
      </c>
      <c r="CL27" s="19">
        <f t="shared" si="10"/>
        <v>92.307692307692307</v>
      </c>
      <c r="CM27" s="19">
        <f t="shared" si="10"/>
        <v>0</v>
      </c>
      <c r="CN27" s="19">
        <f t="shared" si="10"/>
        <v>0</v>
      </c>
      <c r="CO27" s="19">
        <f t="shared" si="10"/>
        <v>69.230769230769226</v>
      </c>
      <c r="CP27" s="19">
        <f t="shared" si="10"/>
        <v>46.153846153846153</v>
      </c>
      <c r="CQ27" s="19">
        <f t="shared" si="10"/>
        <v>0</v>
      </c>
      <c r="CR27" s="19">
        <f t="shared" si="10"/>
        <v>92.307692307692307</v>
      </c>
      <c r="CS27" s="19">
        <f t="shared" si="10"/>
        <v>0</v>
      </c>
      <c r="CT27" s="19">
        <f t="shared" si="10"/>
        <v>0</v>
      </c>
      <c r="CU27" s="19">
        <f t="shared" si="10"/>
        <v>69.230769230769226</v>
      </c>
      <c r="CV27" s="19">
        <f t="shared" si="10"/>
        <v>46.153846153846153</v>
      </c>
      <c r="CW27" s="19">
        <f t="shared" si="10"/>
        <v>0</v>
      </c>
      <c r="CX27" s="19">
        <f t="shared" si="10"/>
        <v>92.307692307692307</v>
      </c>
      <c r="CY27" s="19">
        <f t="shared" si="10"/>
        <v>0</v>
      </c>
      <c r="CZ27" s="19">
        <f t="shared" si="10"/>
        <v>0</v>
      </c>
      <c r="DA27" s="19">
        <f t="shared" si="10"/>
        <v>92.307692307692307</v>
      </c>
      <c r="DB27" s="19">
        <f t="shared" si="10"/>
        <v>0</v>
      </c>
      <c r="DC27" s="19">
        <f t="shared" si="10"/>
        <v>0</v>
      </c>
      <c r="DD27" s="19">
        <f t="shared" si="10"/>
        <v>38.46153846153846</v>
      </c>
      <c r="DE27" s="19">
        <f t="shared" si="10"/>
        <v>107.69230769230769</v>
      </c>
      <c r="DF27" s="19">
        <f t="shared" si="10"/>
        <v>0</v>
      </c>
      <c r="DG27" s="19">
        <f t="shared" si="10"/>
        <v>92.307692307692307</v>
      </c>
      <c r="DH27" s="19">
        <f t="shared" si="10"/>
        <v>0</v>
      </c>
      <c r="DI27" s="19">
        <f t="shared" si="10"/>
        <v>0</v>
      </c>
      <c r="DJ27" s="19">
        <f t="shared" si="10"/>
        <v>92.307692307692307</v>
      </c>
      <c r="DK27" s="19">
        <f t="shared" si="10"/>
        <v>0</v>
      </c>
      <c r="DL27" s="19">
        <f t="shared" si="10"/>
        <v>0</v>
      </c>
      <c r="DM27" s="19">
        <f t="shared" si="10"/>
        <v>92.307692307692307</v>
      </c>
      <c r="DN27" s="19">
        <f t="shared" si="10"/>
        <v>0</v>
      </c>
      <c r="DO27" s="19">
        <f t="shared" si="10"/>
        <v>0</v>
      </c>
      <c r="DP27" s="19">
        <f t="shared" si="10"/>
        <v>92.307692307692307</v>
      </c>
      <c r="DQ27" s="19">
        <f t="shared" si="10"/>
        <v>0</v>
      </c>
      <c r="DR27" s="19">
        <f t="shared" si="10"/>
        <v>0</v>
      </c>
      <c r="DS27" s="19">
        <f t="shared" si="10"/>
        <v>92.307692307692307</v>
      </c>
      <c r="DT27" s="19">
        <f t="shared" si="10"/>
        <v>0</v>
      </c>
      <c r="DU27" s="19">
        <f t="shared" si="10"/>
        <v>0</v>
      </c>
      <c r="DV27" s="19">
        <f t="shared" si="10"/>
        <v>92.307692307692307</v>
      </c>
      <c r="DW27" s="19">
        <f t="shared" si="10"/>
        <v>0</v>
      </c>
      <c r="DX27" s="19">
        <f t="shared" si="10"/>
        <v>0</v>
      </c>
      <c r="DY27" s="19">
        <f t="shared" si="10"/>
        <v>92.307692307692307</v>
      </c>
      <c r="DZ27" s="19">
        <f t="shared" si="10"/>
        <v>0</v>
      </c>
      <c r="EA27" s="19">
        <f t="shared" si="10"/>
        <v>0</v>
      </c>
      <c r="EB27" s="19">
        <f t="shared" si="10"/>
        <v>92.307692307692307</v>
      </c>
      <c r="EC27" s="19">
        <f t="shared" si="10"/>
        <v>0</v>
      </c>
      <c r="ED27" s="19">
        <f t="shared" si="10"/>
        <v>0</v>
      </c>
      <c r="EE27" s="19">
        <f t="shared" si="10"/>
        <v>92.307692307692307</v>
      </c>
      <c r="EF27" s="19">
        <f t="shared" si="10"/>
        <v>0</v>
      </c>
      <c r="EG27" s="19">
        <f t="shared" si="10"/>
        <v>0</v>
      </c>
      <c r="EH27" s="19">
        <f t="shared" si="10"/>
        <v>92.307692307692307</v>
      </c>
      <c r="EI27" s="19">
        <f t="shared" si="10"/>
        <v>0</v>
      </c>
      <c r="EJ27" s="19">
        <f t="shared" si="10"/>
        <v>0</v>
      </c>
      <c r="EK27" s="19">
        <f t="shared" si="10"/>
        <v>92.307692307692307</v>
      </c>
      <c r="EL27" s="19">
        <f t="shared" si="10"/>
        <v>0</v>
      </c>
      <c r="EM27" s="19">
        <f t="shared" si="10"/>
        <v>0</v>
      </c>
      <c r="EN27" s="19">
        <f t="shared" si="10"/>
        <v>38.46153846153846</v>
      </c>
      <c r="EO27" s="19">
        <f t="shared" si="10"/>
        <v>107.69230769230769</v>
      </c>
      <c r="EP27" s="19">
        <f t="shared" si="10"/>
        <v>0</v>
      </c>
      <c r="EQ27" s="19">
        <f t="shared" si="10"/>
        <v>38.46153846153846</v>
      </c>
      <c r="ER27" s="19">
        <f t="shared" si="10"/>
        <v>107.69230769230769</v>
      </c>
      <c r="ES27" s="19">
        <f t="shared" si="10"/>
        <v>0</v>
      </c>
      <c r="ET27" s="19">
        <f t="shared" si="10"/>
        <v>92.307692307692307</v>
      </c>
      <c r="EU27" s="19">
        <f t="shared" si="10"/>
        <v>0</v>
      </c>
      <c r="EV27" s="19">
        <f t="shared" si="10"/>
        <v>0</v>
      </c>
      <c r="EW27" s="19">
        <f t="shared" si="10"/>
        <v>92.307692307692307</v>
      </c>
      <c r="EX27" s="19">
        <f t="shared" si="10"/>
        <v>0</v>
      </c>
      <c r="EY27" s="19">
        <f t="shared" si="10"/>
        <v>0</v>
      </c>
      <c r="EZ27" s="19">
        <f t="shared" si="10"/>
        <v>92.307692307692307</v>
      </c>
      <c r="FA27" s="19">
        <f t="shared" si="10"/>
        <v>0</v>
      </c>
      <c r="FB27" s="19">
        <f t="shared" si="10"/>
        <v>0</v>
      </c>
      <c r="FC27" s="19">
        <f t="shared" si="10"/>
        <v>92.307692307692307</v>
      </c>
      <c r="FD27" s="19">
        <f t="shared" si="10"/>
        <v>0</v>
      </c>
      <c r="FE27" s="19">
        <f t="shared" si="10"/>
        <v>0</v>
      </c>
      <c r="FF27" s="19">
        <f t="shared" si="10"/>
        <v>92.307692307692307</v>
      </c>
      <c r="FG27" s="19">
        <f t="shared" si="10"/>
        <v>0</v>
      </c>
      <c r="FH27" s="19">
        <f t="shared" si="10"/>
        <v>0</v>
      </c>
      <c r="FI27" s="19">
        <f t="shared" si="10"/>
        <v>38.46153846153846</v>
      </c>
      <c r="FJ27" s="19">
        <f t="shared" si="10"/>
        <v>107.69230769230769</v>
      </c>
      <c r="FK27" s="19">
        <f t="shared" si="10"/>
        <v>0</v>
      </c>
      <c r="FL27" s="19">
        <f t="shared" si="10"/>
        <v>92.307692307692307</v>
      </c>
      <c r="FM27" s="19">
        <f t="shared" si="10"/>
        <v>0</v>
      </c>
      <c r="FN27" s="19">
        <f t="shared" si="10"/>
        <v>0</v>
      </c>
      <c r="FO27" s="19">
        <f t="shared" si="10"/>
        <v>92.307692307692307</v>
      </c>
      <c r="FP27" s="19">
        <f t="shared" si="10"/>
        <v>0</v>
      </c>
      <c r="FQ27" s="19">
        <f t="shared" si="10"/>
        <v>0</v>
      </c>
      <c r="FR27" s="19">
        <f t="shared" si="10"/>
        <v>92.307692307692307</v>
      </c>
      <c r="FS27" s="19">
        <f t="shared" si="10"/>
        <v>0</v>
      </c>
      <c r="FT27" s="19">
        <f t="shared" si="10"/>
        <v>0</v>
      </c>
      <c r="FU27" s="19">
        <f t="shared" si="10"/>
        <v>38.46153846153846</v>
      </c>
      <c r="FV27" s="19">
        <f t="shared" si="10"/>
        <v>107.69230769230769</v>
      </c>
      <c r="FW27" s="19">
        <f t="shared" si="10"/>
        <v>0</v>
      </c>
      <c r="FX27" s="19">
        <f t="shared" si="10"/>
        <v>92.307692307692307</v>
      </c>
      <c r="FY27" s="19">
        <f t="shared" si="10"/>
        <v>0</v>
      </c>
      <c r="FZ27" s="19">
        <f t="shared" si="10"/>
        <v>0</v>
      </c>
      <c r="GA27" s="19">
        <f t="shared" si="10"/>
        <v>92.307692307692307</v>
      </c>
      <c r="GB27" s="19">
        <f t="shared" si="10"/>
        <v>0</v>
      </c>
      <c r="GC27" s="19">
        <f t="shared" si="10"/>
        <v>0</v>
      </c>
      <c r="GD27" s="19">
        <f t="shared" si="10"/>
        <v>92.307692307692307</v>
      </c>
      <c r="GE27" s="19">
        <f t="shared" si="10"/>
        <v>0</v>
      </c>
      <c r="GF27" s="19">
        <f t="shared" si="10"/>
        <v>0</v>
      </c>
      <c r="GG27" s="19">
        <f t="shared" si="10"/>
        <v>38.46153846153846</v>
      </c>
      <c r="GH27" s="19">
        <f t="shared" si="10"/>
        <v>107.69230769230769</v>
      </c>
      <c r="GI27" s="19">
        <f t="shared" si="10"/>
        <v>0</v>
      </c>
      <c r="GJ27" s="19">
        <f t="shared" si="10"/>
        <v>92.307692307692307</v>
      </c>
      <c r="GK27" s="19">
        <f t="shared" si="10"/>
        <v>0</v>
      </c>
      <c r="GL27" s="19">
        <f t="shared" si="10"/>
        <v>0</v>
      </c>
      <c r="GM27" s="19">
        <f t="shared" si="10"/>
        <v>92.307692307692307</v>
      </c>
      <c r="GN27" s="19">
        <f t="shared" si="10"/>
        <v>0</v>
      </c>
      <c r="GO27" s="19">
        <f t="shared" si="10"/>
        <v>0</v>
      </c>
      <c r="GP27" s="19">
        <f t="shared" si="10"/>
        <v>92.307692307692307</v>
      </c>
      <c r="GQ27" s="19">
        <f t="shared" si="10"/>
        <v>0</v>
      </c>
      <c r="GR27" s="19">
        <f t="shared" si="10"/>
        <v>0</v>
      </c>
      <c r="GS27" s="19">
        <f t="shared" si="10"/>
        <v>38.46153846153846</v>
      </c>
      <c r="GT27" s="19">
        <f t="shared" si="10"/>
        <v>107.69230769230769</v>
      </c>
      <c r="GU27" s="19">
        <f t="shared" si="10"/>
        <v>0</v>
      </c>
      <c r="GV27" s="19">
        <f t="shared" si="10"/>
        <v>92.307692307692307</v>
      </c>
      <c r="GW27" s="19">
        <f t="shared" si="10"/>
        <v>0</v>
      </c>
      <c r="GX27" s="19">
        <f t="shared" si="10"/>
        <v>0</v>
      </c>
      <c r="GY27" s="19">
        <f t="shared" si="10"/>
        <v>92.307692307692307</v>
      </c>
      <c r="GZ27" s="19">
        <f t="shared" si="10"/>
        <v>0</v>
      </c>
      <c r="HA27" s="19">
        <f t="shared" si="10"/>
        <v>0</v>
      </c>
      <c r="HB27" s="19">
        <f t="shared" si="10"/>
        <v>92.307692307692307</v>
      </c>
      <c r="HC27" s="19">
        <f t="shared" si="10"/>
        <v>0</v>
      </c>
      <c r="HD27" s="19">
        <f t="shared" si="10"/>
        <v>0</v>
      </c>
      <c r="HE27" s="19">
        <f t="shared" si="10"/>
        <v>92.307692307692307</v>
      </c>
      <c r="HF27" s="19">
        <f t="shared" si="10"/>
        <v>0</v>
      </c>
      <c r="HG27" s="19">
        <f t="shared" si="10"/>
        <v>0</v>
      </c>
      <c r="HH27" s="19">
        <f t="shared" si="10"/>
        <v>92.307692307692307</v>
      </c>
      <c r="HI27" s="19">
        <f t="shared" si="10"/>
        <v>0</v>
      </c>
      <c r="HJ27" s="19">
        <f t="shared" si="10"/>
        <v>0</v>
      </c>
      <c r="HK27" s="19">
        <f t="shared" si="10"/>
        <v>92.307692307692307</v>
      </c>
      <c r="HL27" s="19">
        <f t="shared" si="10"/>
        <v>0</v>
      </c>
      <c r="HM27" s="19">
        <f t="shared" si="10"/>
        <v>0</v>
      </c>
      <c r="HN27" s="19">
        <f t="shared" si="10"/>
        <v>92.307692307692307</v>
      </c>
      <c r="HO27" s="19">
        <f t="shared" si="10"/>
        <v>0</v>
      </c>
      <c r="HP27" s="19">
        <f t="shared" si="10"/>
        <v>0</v>
      </c>
      <c r="HQ27" s="19">
        <f t="shared" si="10"/>
        <v>92.307692307692307</v>
      </c>
      <c r="HR27" s="19">
        <f t="shared" si="10"/>
        <v>0</v>
      </c>
      <c r="HS27" s="19">
        <f t="shared" si="10"/>
        <v>0</v>
      </c>
      <c r="HT27" s="19">
        <f t="shared" si="10"/>
        <v>92.307692307692307</v>
      </c>
      <c r="HU27" s="19">
        <f t="shared" si="10"/>
        <v>0</v>
      </c>
      <c r="HV27" s="19">
        <f t="shared" si="10"/>
        <v>0</v>
      </c>
      <c r="HW27" s="19">
        <f t="shared" si="10"/>
        <v>92.307692307692307</v>
      </c>
      <c r="HX27" s="19">
        <f t="shared" si="10"/>
        <v>0</v>
      </c>
      <c r="HY27" s="19">
        <f t="shared" si="10"/>
        <v>0</v>
      </c>
      <c r="HZ27" s="19">
        <f t="shared" si="10"/>
        <v>92.307692307692307</v>
      </c>
      <c r="IA27" s="19">
        <f t="shared" si="10"/>
        <v>0</v>
      </c>
      <c r="IB27" s="19">
        <f t="shared" si="10"/>
        <v>0</v>
      </c>
      <c r="IC27" s="19">
        <f t="shared" si="10"/>
        <v>92.307692307692307</v>
      </c>
      <c r="ID27" s="19">
        <f t="shared" si="10"/>
        <v>0</v>
      </c>
      <c r="IE27" s="19">
        <f t="shared" si="10"/>
        <v>0</v>
      </c>
      <c r="IF27" s="19">
        <f t="shared" si="10"/>
        <v>92.307692307692307</v>
      </c>
      <c r="IG27" s="19">
        <f t="shared" si="10"/>
        <v>0</v>
      </c>
      <c r="IH27" s="19">
        <f t="shared" si="10"/>
        <v>0</v>
      </c>
      <c r="II27" s="19">
        <f t="shared" si="10"/>
        <v>92.307692307692307</v>
      </c>
      <c r="IJ27" s="19">
        <f t="shared" si="10"/>
        <v>0</v>
      </c>
      <c r="IK27" s="19">
        <f t="shared" si="10"/>
        <v>0</v>
      </c>
      <c r="IL27" s="19">
        <f t="shared" si="10"/>
        <v>92.307692307692307</v>
      </c>
      <c r="IM27" s="19">
        <f t="shared" si="10"/>
        <v>0</v>
      </c>
      <c r="IN27" s="19">
        <f t="shared" si="10"/>
        <v>0</v>
      </c>
      <c r="IO27" s="19">
        <f t="shared" si="10"/>
        <v>92.307692307692307</v>
      </c>
      <c r="IP27" s="19">
        <f t="shared" si="10"/>
        <v>0</v>
      </c>
      <c r="IQ27" s="19">
        <f t="shared" si="10"/>
        <v>0</v>
      </c>
      <c r="IR27" s="19">
        <f t="shared" si="10"/>
        <v>92.307692307692307</v>
      </c>
      <c r="IS27" s="19">
        <f t="shared" si="10"/>
        <v>0</v>
      </c>
      <c r="IT27" s="19">
        <f t="shared" si="10"/>
        <v>0</v>
      </c>
      <c r="IU27" s="19">
        <f t="shared" si="10"/>
        <v>92.307692307692307</v>
      </c>
      <c r="IV27" s="19">
        <f t="shared" si="10"/>
        <v>0</v>
      </c>
      <c r="IW27" s="19">
        <f t="shared" si="10"/>
        <v>0</v>
      </c>
      <c r="IX27" s="19">
        <f t="shared" si="10"/>
        <v>38.46153846153846</v>
      </c>
      <c r="IY27" s="19">
        <f t="shared" si="10"/>
        <v>107.69230769230769</v>
      </c>
      <c r="IZ27" s="19">
        <f t="shared" si="10"/>
        <v>0</v>
      </c>
      <c r="JA27" s="19">
        <f t="shared" si="10"/>
        <v>38.46153846153846</v>
      </c>
      <c r="JB27" s="19">
        <f t="shared" si="10"/>
        <v>107.69230769230769</v>
      </c>
      <c r="JC27" s="19">
        <f t="shared" si="10"/>
        <v>0</v>
      </c>
      <c r="JD27" s="19">
        <f t="shared" si="10"/>
        <v>38.46153846153846</v>
      </c>
      <c r="JE27" s="19">
        <f t="shared" si="10"/>
        <v>107.69230769230769</v>
      </c>
      <c r="JF27" s="19">
        <f t="shared" si="10"/>
        <v>0</v>
      </c>
      <c r="JG27" s="19">
        <f t="shared" si="10"/>
        <v>92.307692307692307</v>
      </c>
      <c r="JH27" s="19">
        <f t="shared" si="10"/>
        <v>0</v>
      </c>
      <c r="JI27" s="19">
        <f t="shared" si="10"/>
        <v>0</v>
      </c>
      <c r="JJ27" s="19">
        <f t="shared" si="10"/>
        <v>92.307692307692307</v>
      </c>
      <c r="JK27" s="19">
        <f t="shared" si="10"/>
        <v>0</v>
      </c>
      <c r="JL27" s="19">
        <f t="shared" si="10"/>
        <v>0</v>
      </c>
      <c r="JM27" s="19">
        <f t="shared" si="10"/>
        <v>92.307692307692307</v>
      </c>
      <c r="JN27" s="19">
        <f t="shared" si="10"/>
        <v>0</v>
      </c>
      <c r="JO27" s="19">
        <f t="shared" si="10"/>
        <v>0</v>
      </c>
      <c r="JP27" s="19">
        <f t="shared" si="10"/>
        <v>92.307692307692307</v>
      </c>
      <c r="JQ27" s="19">
        <f t="shared" si="10"/>
        <v>0</v>
      </c>
      <c r="JR27" s="19">
        <f t="shared" si="10"/>
        <v>0</v>
      </c>
      <c r="JS27" s="19">
        <f t="shared" si="10"/>
        <v>38.46153846153846</v>
      </c>
      <c r="JT27" s="19">
        <f t="shared" si="10"/>
        <v>107.69230769230769</v>
      </c>
      <c r="JU27" s="19">
        <f t="shared" si="10"/>
        <v>0</v>
      </c>
      <c r="JV27" s="19">
        <f t="shared" si="10"/>
        <v>38.46153846153846</v>
      </c>
      <c r="JW27" s="19">
        <f t="shared" si="10"/>
        <v>107.69230769230769</v>
      </c>
      <c r="JX27" s="19">
        <f t="shared" si="10"/>
        <v>0</v>
      </c>
      <c r="JY27" s="19">
        <f t="shared" si="10"/>
        <v>38.46153846153846</v>
      </c>
      <c r="JZ27" s="19">
        <f t="shared" si="10"/>
        <v>107.69230769230769</v>
      </c>
      <c r="KA27" s="19">
        <f t="shared" si="10"/>
        <v>0</v>
      </c>
      <c r="KB27" s="19">
        <f t="shared" si="10"/>
        <v>92.307692307692307</v>
      </c>
      <c r="KC27" s="19">
        <f t="shared" si="10"/>
        <v>0</v>
      </c>
      <c r="KD27" s="19">
        <f t="shared" si="10"/>
        <v>0</v>
      </c>
      <c r="KE27" s="19">
        <f t="shared" si="10"/>
        <v>92.307692307692307</v>
      </c>
      <c r="KF27" s="19">
        <f t="shared" si="10"/>
        <v>0</v>
      </c>
      <c r="KG27" s="19">
        <f t="shared" si="10"/>
        <v>0</v>
      </c>
      <c r="KH27" s="19">
        <f t="shared" si="10"/>
        <v>92.307692307692307</v>
      </c>
      <c r="KI27" s="19">
        <f t="shared" si="10"/>
        <v>0</v>
      </c>
      <c r="KJ27" s="19">
        <f t="shared" si="10"/>
        <v>0</v>
      </c>
      <c r="KK27" s="19">
        <f t="shared" si="10"/>
        <v>92.307692307692307</v>
      </c>
      <c r="KL27" s="19">
        <f t="shared" si="10"/>
        <v>0</v>
      </c>
      <c r="KM27" s="19">
        <f t="shared" si="10"/>
        <v>0</v>
      </c>
      <c r="KN27" s="19">
        <f t="shared" si="10"/>
        <v>92.307692307692307</v>
      </c>
      <c r="KO27" s="19">
        <f t="shared" si="10"/>
        <v>0</v>
      </c>
      <c r="KP27" s="19">
        <f t="shared" si="10"/>
        <v>0</v>
      </c>
      <c r="KQ27" s="19">
        <f t="shared" si="10"/>
        <v>92.307692307692307</v>
      </c>
      <c r="KR27" s="19">
        <f t="shared" si="10"/>
        <v>0</v>
      </c>
      <c r="KS27" s="19">
        <f t="shared" si="10"/>
        <v>0</v>
      </c>
      <c r="KT27" s="19">
        <f t="shared" si="10"/>
        <v>92.307692307692307</v>
      </c>
      <c r="KU27" s="19">
        <f t="shared" si="10"/>
        <v>0</v>
      </c>
      <c r="KV27" s="19">
        <f t="shared" si="10"/>
        <v>0</v>
      </c>
      <c r="KW27" s="19">
        <f t="shared" si="10"/>
        <v>92.307692307692307</v>
      </c>
      <c r="KX27" s="19">
        <f t="shared" si="10"/>
        <v>0</v>
      </c>
      <c r="KY27" s="19">
        <f t="shared" si="10"/>
        <v>0</v>
      </c>
      <c r="KZ27" s="19">
        <f t="shared" si="10"/>
        <v>92.307692307692307</v>
      </c>
      <c r="LA27" s="19">
        <f t="shared" si="10"/>
        <v>0</v>
      </c>
      <c r="LB27" s="19">
        <f t="shared" si="10"/>
        <v>0</v>
      </c>
      <c r="LC27" s="19">
        <f t="shared" si="10"/>
        <v>92.307692307692307</v>
      </c>
      <c r="LD27" s="19">
        <f t="shared" si="10"/>
        <v>0</v>
      </c>
      <c r="LE27" s="19">
        <f t="shared" si="10"/>
        <v>0</v>
      </c>
      <c r="LF27" s="19">
        <f t="shared" si="10"/>
        <v>38.46153846153846</v>
      </c>
      <c r="LG27" s="19">
        <f t="shared" si="10"/>
        <v>107.69230769230769</v>
      </c>
      <c r="LH27" s="19">
        <f t="shared" si="10"/>
        <v>0</v>
      </c>
      <c r="LI27" s="19">
        <f t="shared" si="10"/>
        <v>38.46153846153846</v>
      </c>
      <c r="LJ27" s="19">
        <f t="shared" si="10"/>
        <v>107.69230769230769</v>
      </c>
      <c r="LK27" s="19">
        <f t="shared" si="10"/>
        <v>0</v>
      </c>
      <c r="LL27" s="19">
        <f t="shared" si="10"/>
        <v>92.307692307692307</v>
      </c>
      <c r="LM27" s="19">
        <f t="shared" si="10"/>
        <v>0</v>
      </c>
      <c r="LN27" s="19">
        <f t="shared" si="10"/>
        <v>0</v>
      </c>
      <c r="LO27" s="19">
        <f t="shared" si="10"/>
        <v>92.307692307692307</v>
      </c>
      <c r="LP27" s="19">
        <f t="shared" si="10"/>
        <v>0</v>
      </c>
      <c r="LQ27" s="19">
        <f t="shared" si="10"/>
        <v>0</v>
      </c>
      <c r="LR27" s="19">
        <f t="shared" si="10"/>
        <v>92.307692307692307</v>
      </c>
      <c r="LS27" s="19">
        <f t="shared" si="10"/>
        <v>0</v>
      </c>
      <c r="LT27" s="19">
        <f t="shared" si="10"/>
        <v>0</v>
      </c>
      <c r="LU27" s="19">
        <f t="shared" si="10"/>
        <v>92.307692307692307</v>
      </c>
      <c r="LV27" s="19">
        <f t="shared" si="10"/>
        <v>0</v>
      </c>
      <c r="LW27" s="19">
        <f t="shared" si="10"/>
        <v>0</v>
      </c>
      <c r="LX27" s="19">
        <f t="shared" si="10"/>
        <v>92.307692307692307</v>
      </c>
      <c r="LY27" s="19">
        <f t="shared" si="10"/>
        <v>0</v>
      </c>
      <c r="LZ27" s="19">
        <f t="shared" si="10"/>
        <v>0</v>
      </c>
      <c r="MA27" s="19">
        <f t="shared" si="10"/>
        <v>92.307692307692307</v>
      </c>
      <c r="MB27" s="19">
        <f t="shared" si="10"/>
        <v>0</v>
      </c>
      <c r="MC27" s="19">
        <f t="shared" si="10"/>
        <v>0</v>
      </c>
      <c r="MD27" s="19">
        <f t="shared" si="10"/>
        <v>92.307692307692307</v>
      </c>
      <c r="ME27" s="19">
        <f t="shared" si="10"/>
        <v>0</v>
      </c>
      <c r="MF27" s="19">
        <f t="shared" si="10"/>
        <v>0</v>
      </c>
      <c r="MG27" s="19">
        <f t="shared" si="10"/>
        <v>92.307692307692307</v>
      </c>
      <c r="MH27" s="19">
        <f t="shared" si="10"/>
        <v>0</v>
      </c>
      <c r="MI27" s="19">
        <f t="shared" si="10"/>
        <v>0</v>
      </c>
      <c r="MJ27" s="19">
        <f t="shared" si="10"/>
        <v>92.307692307692307</v>
      </c>
      <c r="MK27" s="19">
        <f t="shared" si="10"/>
        <v>0</v>
      </c>
      <c r="ML27" s="19">
        <f t="shared" si="10"/>
        <v>0</v>
      </c>
      <c r="MM27" s="19">
        <f t="shared" si="10"/>
        <v>92.307692307692307</v>
      </c>
      <c r="MN27" s="19">
        <f t="shared" si="10"/>
        <v>0</v>
      </c>
      <c r="MO27" s="19">
        <f t="shared" si="10"/>
        <v>0</v>
      </c>
      <c r="MP27" s="19">
        <f t="shared" si="10"/>
        <v>92.307692307692307</v>
      </c>
      <c r="MQ27" s="19">
        <f t="shared" si="10"/>
        <v>0</v>
      </c>
      <c r="MR27" s="19">
        <f t="shared" si="10"/>
        <v>0</v>
      </c>
      <c r="MS27" s="19">
        <f t="shared" si="10"/>
        <v>92.307692307692307</v>
      </c>
      <c r="MT27" s="19">
        <f t="shared" si="10"/>
        <v>0</v>
      </c>
      <c r="MU27" s="19">
        <f t="shared" si="10"/>
        <v>0</v>
      </c>
      <c r="MV27" s="19">
        <f t="shared" si="10"/>
        <v>92.307692307692307</v>
      </c>
      <c r="MW27" s="19">
        <f t="shared" si="10"/>
        <v>0</v>
      </c>
      <c r="MX27" s="19">
        <f t="shared" si="10"/>
        <v>0</v>
      </c>
      <c r="MY27" s="19">
        <f t="shared" si="10"/>
        <v>92.307692307692307</v>
      </c>
      <c r="MZ27" s="19">
        <f t="shared" si="10"/>
        <v>0</v>
      </c>
      <c r="NA27" s="19">
        <f t="shared" si="10"/>
        <v>0</v>
      </c>
      <c r="NB27" s="19">
        <f t="shared" si="10"/>
        <v>92.307692307692307</v>
      </c>
      <c r="NC27" s="19">
        <f t="shared" si="10"/>
        <v>0</v>
      </c>
      <c r="ND27" s="19">
        <f t="shared" si="10"/>
        <v>0</v>
      </c>
      <c r="NE27" s="19">
        <f t="shared" si="10"/>
        <v>38.46153846153846</v>
      </c>
      <c r="NF27" s="19">
        <f t="shared" si="10"/>
        <v>107.69230769230769</v>
      </c>
      <c r="NG27" s="19">
        <f t="shared" si="10"/>
        <v>0</v>
      </c>
      <c r="NH27" s="19">
        <f t="shared" si="10"/>
        <v>92.307692307692307</v>
      </c>
      <c r="NI27" s="19">
        <f t="shared" si="10"/>
        <v>0</v>
      </c>
      <c r="NJ27" s="19">
        <f t="shared" si="10"/>
        <v>0</v>
      </c>
      <c r="NK27" s="19">
        <f t="shared" si="10"/>
        <v>92.307692307692307</v>
      </c>
      <c r="NL27" s="19">
        <f t="shared" si="10"/>
        <v>0</v>
      </c>
      <c r="NM27" s="19">
        <f t="shared" si="10"/>
        <v>0</v>
      </c>
      <c r="NN27" s="19">
        <f t="shared" si="10"/>
        <v>92.307692307692307</v>
      </c>
      <c r="NO27" s="19">
        <f t="shared" si="10"/>
        <v>0</v>
      </c>
      <c r="NP27" s="19">
        <f t="shared" si="10"/>
        <v>0</v>
      </c>
      <c r="NQ27" s="19">
        <f t="shared" si="10"/>
        <v>92.307692307692307</v>
      </c>
      <c r="NR27" s="19">
        <f t="shared" si="10"/>
        <v>0</v>
      </c>
      <c r="NS27" s="19">
        <f t="shared" si="10"/>
        <v>0</v>
      </c>
      <c r="NT27" s="19">
        <f t="shared" si="10"/>
        <v>38.46153846153846</v>
      </c>
      <c r="NU27" s="19">
        <f t="shared" si="10"/>
        <v>107.69230769230769</v>
      </c>
      <c r="NV27" s="19">
        <f t="shared" si="10"/>
        <v>0</v>
      </c>
      <c r="NW27" s="19">
        <f t="shared" si="10"/>
        <v>92.307692307692307</v>
      </c>
      <c r="NX27" s="19">
        <f t="shared" si="10"/>
        <v>0</v>
      </c>
      <c r="NY27" s="19">
        <f t="shared" si="10"/>
        <v>0</v>
      </c>
      <c r="NZ27" s="19">
        <f t="shared" si="10"/>
        <v>92.307692307692307</v>
      </c>
      <c r="OA27" s="19">
        <f t="shared" si="10"/>
        <v>0</v>
      </c>
      <c r="OB27" s="19">
        <f t="shared" si="10"/>
        <v>0</v>
      </c>
      <c r="OC27" s="19">
        <f t="shared" si="10"/>
        <v>92.307692307692307</v>
      </c>
      <c r="OD27" s="19">
        <f t="shared" si="10"/>
        <v>0</v>
      </c>
      <c r="OE27" s="19">
        <f t="shared" si="10"/>
        <v>0</v>
      </c>
      <c r="OF27" s="19">
        <f t="shared" si="10"/>
        <v>92.307692307692307</v>
      </c>
      <c r="OG27" s="19">
        <f t="shared" si="10"/>
        <v>0</v>
      </c>
      <c r="OH27" s="19">
        <f t="shared" si="10"/>
        <v>0</v>
      </c>
      <c r="OI27" s="19">
        <f t="shared" si="10"/>
        <v>92.307692307692307</v>
      </c>
      <c r="OJ27" s="19">
        <f t="shared" si="10"/>
        <v>0</v>
      </c>
      <c r="OK27" s="19">
        <f t="shared" si="10"/>
        <v>0</v>
      </c>
      <c r="OL27" s="19">
        <f t="shared" si="10"/>
        <v>38.46153846153846</v>
      </c>
      <c r="OM27" s="19">
        <f t="shared" si="10"/>
        <v>107.69230769230769</v>
      </c>
      <c r="ON27" s="19">
        <f t="shared" si="10"/>
        <v>0</v>
      </c>
      <c r="OO27" s="19">
        <f t="shared" si="10"/>
        <v>92.307692307692307</v>
      </c>
      <c r="OP27" s="19">
        <f t="shared" si="10"/>
        <v>0</v>
      </c>
      <c r="OQ27" s="19">
        <f t="shared" si="10"/>
        <v>0</v>
      </c>
      <c r="OR27" s="19">
        <f t="shared" si="10"/>
        <v>92.307692307692307</v>
      </c>
      <c r="OS27" s="19">
        <f t="shared" si="10"/>
        <v>0</v>
      </c>
      <c r="OT27" s="19">
        <f t="shared" si="10"/>
        <v>0</v>
      </c>
      <c r="OU27" s="19">
        <f t="shared" si="10"/>
        <v>92.307692307692307</v>
      </c>
      <c r="OV27" s="19">
        <f t="shared" si="10"/>
        <v>0</v>
      </c>
      <c r="OW27" s="19">
        <f t="shared" si="10"/>
        <v>0</v>
      </c>
      <c r="OX27" s="19">
        <f t="shared" si="10"/>
        <v>92.307692307692307</v>
      </c>
      <c r="OY27" s="19">
        <f t="shared" si="10"/>
        <v>0</v>
      </c>
      <c r="OZ27" s="19">
        <f t="shared" si="10"/>
        <v>0</v>
      </c>
      <c r="PA27" s="19">
        <f t="shared" si="10"/>
        <v>92.307692307692307</v>
      </c>
      <c r="PB27" s="19">
        <f t="shared" si="10"/>
        <v>0</v>
      </c>
      <c r="PC27" s="19">
        <f t="shared" si="10"/>
        <v>0</v>
      </c>
      <c r="PD27" s="19">
        <f t="shared" si="10"/>
        <v>92.307692307692307</v>
      </c>
      <c r="PE27" s="19">
        <f t="shared" si="10"/>
        <v>0</v>
      </c>
      <c r="PF27" s="19">
        <f t="shared" si="10"/>
        <v>0</v>
      </c>
      <c r="PG27" s="19">
        <f t="shared" si="10"/>
        <v>38.46153846153846</v>
      </c>
      <c r="PH27" s="19">
        <f t="shared" si="10"/>
        <v>107.69230769230769</v>
      </c>
      <c r="PI27" s="19">
        <f t="shared" si="10"/>
        <v>0</v>
      </c>
      <c r="PJ27" s="19">
        <f t="shared" si="10"/>
        <v>38.46153846153846</v>
      </c>
      <c r="PK27" s="19">
        <f t="shared" si="10"/>
        <v>107.69230769230769</v>
      </c>
      <c r="PL27" s="19">
        <f t="shared" si="10"/>
        <v>0</v>
      </c>
      <c r="PM27" s="19">
        <f t="shared" si="10"/>
        <v>92.307692307692307</v>
      </c>
      <c r="PN27" s="19">
        <f t="shared" si="10"/>
        <v>0</v>
      </c>
      <c r="PO27" s="19">
        <f t="shared" si="10"/>
        <v>0</v>
      </c>
      <c r="PP27" s="19">
        <f t="shared" si="10"/>
        <v>92.307692307692307</v>
      </c>
      <c r="PQ27" s="19">
        <f t="shared" si="10"/>
        <v>0</v>
      </c>
      <c r="PR27" s="19">
        <f t="shared" si="10"/>
        <v>0</v>
      </c>
      <c r="PS27" s="19">
        <f t="shared" si="10"/>
        <v>92.307692307692307</v>
      </c>
      <c r="PT27" s="19">
        <f t="shared" si="10"/>
        <v>0</v>
      </c>
      <c r="PU27" s="19">
        <f t="shared" si="10"/>
        <v>0</v>
      </c>
      <c r="PV27" s="19">
        <f t="shared" si="10"/>
        <v>92.307692307692307</v>
      </c>
      <c r="PW27" s="19">
        <f t="shared" si="10"/>
        <v>0</v>
      </c>
      <c r="PX27" s="19">
        <f t="shared" si="10"/>
        <v>0</v>
      </c>
      <c r="PY27" s="19">
        <f t="shared" si="10"/>
        <v>92.307692307692307</v>
      </c>
      <c r="PZ27" s="19">
        <f t="shared" si="10"/>
        <v>0</v>
      </c>
      <c r="QA27" s="19">
        <f t="shared" si="10"/>
        <v>0</v>
      </c>
      <c r="QB27" s="19">
        <f t="shared" si="10"/>
        <v>92.307692307692307</v>
      </c>
      <c r="QC27" s="19">
        <f t="shared" si="10"/>
        <v>0</v>
      </c>
      <c r="QD27" s="19">
        <f t="shared" si="10"/>
        <v>0</v>
      </c>
      <c r="QE27" s="19">
        <f t="shared" si="10"/>
        <v>92.307692307692307</v>
      </c>
      <c r="QF27" s="19">
        <f t="shared" si="10"/>
        <v>0</v>
      </c>
      <c r="QG27" s="19">
        <f t="shared" si="10"/>
        <v>0</v>
      </c>
      <c r="QH27" s="19">
        <f t="shared" si="10"/>
        <v>84.615384615384613</v>
      </c>
      <c r="QI27" s="19">
        <f t="shared" si="10"/>
        <v>0</v>
      </c>
      <c r="QJ27" s="19">
        <f t="shared" si="10"/>
        <v>0</v>
      </c>
      <c r="QK27" s="19">
        <f t="shared" si="10"/>
        <v>92.307692307692307</v>
      </c>
      <c r="QL27" s="19">
        <f t="shared" si="10"/>
        <v>0</v>
      </c>
      <c r="QM27" s="19">
        <f t="shared" si="10"/>
        <v>0</v>
      </c>
      <c r="QN27" s="19">
        <f t="shared" si="10"/>
        <v>92.307692307692307</v>
      </c>
      <c r="QO27" s="19">
        <f t="shared" si="10"/>
        <v>0</v>
      </c>
      <c r="QP27" s="19">
        <f t="shared" si="10"/>
        <v>0</v>
      </c>
      <c r="QQ27" s="19">
        <f t="shared" si="10"/>
        <v>92.307692307692307</v>
      </c>
      <c r="QR27" s="19">
        <f t="shared" si="10"/>
        <v>0</v>
      </c>
      <c r="QS27" s="19">
        <f t="shared" si="10"/>
        <v>0</v>
      </c>
      <c r="QT27" s="19">
        <f t="shared" si="10"/>
        <v>92.307692307692307</v>
      </c>
      <c r="QU27" s="19">
        <f t="shared" si="10"/>
        <v>0</v>
      </c>
      <c r="QV27" s="19">
        <f t="shared" si="10"/>
        <v>0</v>
      </c>
      <c r="QW27" s="19">
        <f t="shared" si="10"/>
        <v>92.307692307692307</v>
      </c>
      <c r="QX27" s="19">
        <f t="shared" si="10"/>
        <v>0</v>
      </c>
      <c r="QY27" s="19">
        <f t="shared" si="10"/>
        <v>0</v>
      </c>
      <c r="QZ27" s="19">
        <f t="shared" si="10"/>
        <v>92.307692307692307</v>
      </c>
      <c r="RA27" s="19">
        <f t="shared" si="10"/>
        <v>0</v>
      </c>
      <c r="RB27" s="19">
        <f t="shared" si="10"/>
        <v>0</v>
      </c>
      <c r="RC27" s="19">
        <f t="shared" si="10"/>
        <v>92.307692307692307</v>
      </c>
      <c r="RD27" s="19">
        <f t="shared" si="10"/>
        <v>0</v>
      </c>
      <c r="RE27" s="19">
        <f t="shared" si="10"/>
        <v>0</v>
      </c>
      <c r="RF27" s="19">
        <f t="shared" si="10"/>
        <v>92.307692307692307</v>
      </c>
      <c r="RG27" s="19">
        <f t="shared" si="10"/>
        <v>0</v>
      </c>
      <c r="RH27" s="19">
        <f t="shared" si="10"/>
        <v>0</v>
      </c>
      <c r="RI27" s="19">
        <f t="shared" si="10"/>
        <v>92.307692307692307</v>
      </c>
      <c r="RJ27" s="19">
        <f t="shared" si="10"/>
        <v>0</v>
      </c>
      <c r="RK27" s="19">
        <f t="shared" si="10"/>
        <v>0</v>
      </c>
      <c r="RL27" s="19">
        <f t="shared" si="10"/>
        <v>92.307692307692307</v>
      </c>
      <c r="RM27" s="19">
        <f t="shared" si="10"/>
        <v>0</v>
      </c>
      <c r="RN27" s="19">
        <f t="shared" si="10"/>
        <v>0</v>
      </c>
      <c r="RO27" s="19">
        <f t="shared" si="10"/>
        <v>92.307692307692307</v>
      </c>
      <c r="RP27" s="19">
        <f t="shared" si="10"/>
        <v>0</v>
      </c>
      <c r="RQ27" s="19">
        <f t="shared" si="10"/>
        <v>0</v>
      </c>
      <c r="RR27" s="19">
        <f t="shared" si="10"/>
        <v>38.46153846153846</v>
      </c>
      <c r="RS27" s="19">
        <f t="shared" si="10"/>
        <v>107.69230769230769</v>
      </c>
      <c r="RT27" s="19">
        <f t="shared" si="10"/>
        <v>0</v>
      </c>
      <c r="RU27" s="19">
        <f t="shared" si="10"/>
        <v>92.307692307692307</v>
      </c>
      <c r="RV27" s="19">
        <f t="shared" si="10"/>
        <v>0</v>
      </c>
      <c r="RW27" s="19">
        <f t="shared" si="10"/>
        <v>0</v>
      </c>
      <c r="RX27" s="19">
        <f t="shared" si="10"/>
        <v>92.307692307692307</v>
      </c>
      <c r="RY27" s="19">
        <f t="shared" si="10"/>
        <v>0</v>
      </c>
      <c r="RZ27" s="19">
        <f t="shared" si="10"/>
        <v>0</v>
      </c>
      <c r="SA27" s="19">
        <f t="shared" si="10"/>
        <v>92.307692307692307</v>
      </c>
      <c r="SB27" s="19">
        <f t="shared" si="10"/>
        <v>0</v>
      </c>
      <c r="SC27" s="19">
        <f t="shared" si="10"/>
        <v>0</v>
      </c>
      <c r="SD27" s="19">
        <f t="shared" si="10"/>
        <v>84.615384615384613</v>
      </c>
      <c r="SE27" s="19">
        <f t="shared" si="10"/>
        <v>15.384615384615383</v>
      </c>
      <c r="SF27" s="19">
        <f t="shared" si="10"/>
        <v>0</v>
      </c>
      <c r="SG27" s="19">
        <f t="shared" si="10"/>
        <v>92.307692307692307</v>
      </c>
      <c r="SH27" s="19">
        <f t="shared" si="10"/>
        <v>0</v>
      </c>
      <c r="SI27" s="19">
        <f t="shared" si="10"/>
        <v>0</v>
      </c>
      <c r="SJ27" s="19">
        <f t="shared" si="10"/>
        <v>92.307692307692307</v>
      </c>
      <c r="SK27" s="19">
        <f t="shared" si="10"/>
        <v>0</v>
      </c>
      <c r="SL27" s="19">
        <f t="shared" si="10"/>
        <v>0</v>
      </c>
      <c r="SM27" s="19">
        <f t="shared" si="10"/>
        <v>92.307692307692307</v>
      </c>
      <c r="SN27" s="19">
        <f t="shared" si="10"/>
        <v>0</v>
      </c>
      <c r="SO27" s="19">
        <f t="shared" si="10"/>
        <v>0</v>
      </c>
      <c r="SP27" s="19">
        <f t="shared" si="10"/>
        <v>92.307692307692307</v>
      </c>
      <c r="SQ27" s="19">
        <f t="shared" si="10"/>
        <v>0</v>
      </c>
      <c r="SR27" s="19">
        <f t="shared" si="10"/>
        <v>0</v>
      </c>
      <c r="SS27" s="19">
        <f t="shared" si="10"/>
        <v>92.307692307692307</v>
      </c>
      <c r="ST27" s="19">
        <f t="shared" si="10"/>
        <v>0</v>
      </c>
      <c r="SU27" s="19">
        <f t="shared" si="10"/>
        <v>0</v>
      </c>
      <c r="SV27" s="19">
        <f t="shared" si="10"/>
        <v>92.307692307692307</v>
      </c>
      <c r="SW27" s="19">
        <f t="shared" si="10"/>
        <v>0</v>
      </c>
      <c r="SX27" s="19">
        <f t="shared" si="10"/>
        <v>0</v>
      </c>
      <c r="SY27" s="19">
        <f t="shared" si="10"/>
        <v>92.307692307692307</v>
      </c>
      <c r="SZ27" s="19">
        <f t="shared" si="10"/>
        <v>0</v>
      </c>
      <c r="TA27" s="19">
        <f t="shared" si="10"/>
        <v>0</v>
      </c>
      <c r="TB27" s="19">
        <f t="shared" si="10"/>
        <v>92.307692307692307</v>
      </c>
      <c r="TC27" s="19">
        <f t="shared" si="10"/>
        <v>0</v>
      </c>
      <c r="TD27" s="19">
        <f t="shared" si="10"/>
        <v>0</v>
      </c>
      <c r="TE27" s="19">
        <f t="shared" si="10"/>
        <v>38.46153846153846</v>
      </c>
      <c r="TF27" s="19">
        <f t="shared" si="10"/>
        <v>107.69230769230769</v>
      </c>
      <c r="TG27" s="19">
        <f t="shared" si="10"/>
        <v>0</v>
      </c>
      <c r="TH27" s="19">
        <f t="shared" si="10"/>
        <v>92.307692307692307</v>
      </c>
      <c r="TI27" s="19">
        <f t="shared" si="10"/>
        <v>0</v>
      </c>
      <c r="TJ27" s="19">
        <f t="shared" si="10"/>
        <v>0</v>
      </c>
      <c r="TK27" s="19">
        <f t="shared" si="10"/>
        <v>38.46153846153846</v>
      </c>
      <c r="TL27" s="19">
        <f t="shared" si="10"/>
        <v>107.69230769230769</v>
      </c>
      <c r="TM27" s="19">
        <f t="shared" si="10"/>
        <v>0</v>
      </c>
      <c r="TN27" s="19">
        <f t="shared" si="10"/>
        <v>92.307692307692307</v>
      </c>
      <c r="TO27" s="19">
        <f t="shared" si="10"/>
        <v>0</v>
      </c>
      <c r="TP27" s="19">
        <f t="shared" si="10"/>
        <v>0</v>
      </c>
      <c r="TQ27" s="19">
        <f t="shared" si="10"/>
        <v>92.307692307692307</v>
      </c>
      <c r="TR27" s="19">
        <f t="shared" si="10"/>
        <v>0</v>
      </c>
      <c r="TS27" s="19">
        <f t="shared" si="10"/>
        <v>0</v>
      </c>
      <c r="TT27" s="19">
        <f t="shared" si="10"/>
        <v>84.615384615384613</v>
      </c>
      <c r="TU27" s="19">
        <f t="shared" si="10"/>
        <v>15.384615384615383</v>
      </c>
      <c r="TV27" s="19">
        <f t="shared" si="10"/>
        <v>0</v>
      </c>
      <c r="TW27" s="19">
        <f t="shared" si="10"/>
        <v>92.307692307692307</v>
      </c>
      <c r="TX27" s="19">
        <f t="shared" si="10"/>
        <v>0</v>
      </c>
      <c r="TY27" s="19">
        <f t="shared" si="10"/>
        <v>0</v>
      </c>
      <c r="TZ27" s="19">
        <f t="shared" si="10"/>
        <v>38.46153846153846</v>
      </c>
      <c r="UA27" s="19">
        <f t="shared" si="10"/>
        <v>107.69230769230769</v>
      </c>
      <c r="UB27" s="19">
        <f t="shared" si="10"/>
        <v>0</v>
      </c>
      <c r="UC27" s="19">
        <f t="shared" si="10"/>
        <v>92.307692307692307</v>
      </c>
      <c r="UD27" s="19">
        <f t="shared" si="10"/>
        <v>0</v>
      </c>
      <c r="UE27" s="19">
        <f t="shared" si="10"/>
        <v>0</v>
      </c>
      <c r="UF27" s="19">
        <f t="shared" si="10"/>
        <v>92.307692307692307</v>
      </c>
      <c r="UG27" s="19">
        <f t="shared" si="10"/>
        <v>0</v>
      </c>
      <c r="UH27" s="19">
        <f t="shared" si="10"/>
        <v>0</v>
      </c>
      <c r="UI27" s="19">
        <f t="shared" si="10"/>
        <v>92.307692307692307</v>
      </c>
      <c r="UJ27" s="19">
        <f t="shared" si="10"/>
        <v>0</v>
      </c>
      <c r="UK27" s="19">
        <f t="shared" si="10"/>
        <v>0</v>
      </c>
      <c r="UL27" s="19">
        <f t="shared" si="10"/>
        <v>84.615384615384613</v>
      </c>
      <c r="UM27" s="19">
        <f t="shared" si="10"/>
        <v>15.384615384615383</v>
      </c>
      <c r="UN27" s="19">
        <f t="shared" si="10"/>
        <v>0</v>
      </c>
      <c r="UO27" s="19">
        <f t="shared" si="10"/>
        <v>92.307692307692307</v>
      </c>
      <c r="UP27" s="19">
        <f t="shared" si="10"/>
        <v>0</v>
      </c>
      <c r="UQ27" s="19">
        <f t="shared" si="10"/>
        <v>0</v>
      </c>
      <c r="UR27" s="19">
        <f t="shared" si="10"/>
        <v>92.307692307692307</v>
      </c>
      <c r="US27" s="19">
        <f t="shared" si="10"/>
        <v>0</v>
      </c>
      <c r="UT27" s="19">
        <f t="shared" si="10"/>
        <v>0</v>
      </c>
      <c r="UU27" s="19">
        <f t="shared" si="10"/>
        <v>92.307692307692307</v>
      </c>
      <c r="UV27" s="19">
        <f t="shared" si="10"/>
        <v>0</v>
      </c>
      <c r="UW27" s="19">
        <f t="shared" si="10"/>
        <v>0</v>
      </c>
      <c r="UX27" s="19">
        <f t="shared" si="10"/>
        <v>92.307692307692307</v>
      </c>
      <c r="UY27" s="19">
        <f t="shared" si="10"/>
        <v>0</v>
      </c>
      <c r="UZ27" s="19">
        <f t="shared" si="10"/>
        <v>0</v>
      </c>
      <c r="VA27" s="19">
        <f t="shared" si="10"/>
        <v>92.307692307692307</v>
      </c>
      <c r="VB27" s="19">
        <f t="shared" si="10"/>
        <v>0</v>
      </c>
      <c r="VC27" s="19">
        <f t="shared" si="10"/>
        <v>0</v>
      </c>
      <c r="VD27" s="19">
        <f t="shared" si="10"/>
        <v>92.307692307692307</v>
      </c>
      <c r="VE27" s="19">
        <f t="shared" si="10"/>
        <v>0</v>
      </c>
      <c r="VF27" s="19">
        <f t="shared" si="10"/>
        <v>0</v>
      </c>
      <c r="VG27" s="19">
        <f t="shared" si="10"/>
        <v>92.307692307692307</v>
      </c>
      <c r="VH27" s="19">
        <f t="shared" si="10"/>
        <v>0</v>
      </c>
      <c r="VI27" s="19">
        <f t="shared" si="10"/>
        <v>0</v>
      </c>
      <c r="VJ27" s="19">
        <f t="shared" si="10"/>
        <v>92.307692307692307</v>
      </c>
      <c r="VK27" s="19">
        <f t="shared" si="10"/>
        <v>0</v>
      </c>
      <c r="VL27" s="19">
        <f t="shared" si="10"/>
        <v>0</v>
      </c>
      <c r="VM27" s="19">
        <f t="shared" si="10"/>
        <v>92.307692307692307</v>
      </c>
      <c r="VN27" s="19">
        <f t="shared" si="10"/>
        <v>0</v>
      </c>
      <c r="VO27" s="19">
        <f t="shared" si="10"/>
        <v>0</v>
      </c>
      <c r="VP27" s="19">
        <f t="shared" si="10"/>
        <v>92.307692307692307</v>
      </c>
      <c r="VQ27" s="19">
        <f t="shared" si="10"/>
        <v>0</v>
      </c>
      <c r="VR27" s="19">
        <f t="shared" si="10"/>
        <v>0</v>
      </c>
      <c r="VS27" s="19">
        <f t="shared" si="10"/>
        <v>92.307692307692307</v>
      </c>
      <c r="VT27" s="19">
        <f t="shared" si="10"/>
        <v>0</v>
      </c>
      <c r="VU27" s="19">
        <f t="shared" si="10"/>
        <v>0</v>
      </c>
      <c r="VV27" s="19">
        <f t="shared" si="10"/>
        <v>92.307692307692307</v>
      </c>
      <c r="VW27" s="19">
        <f t="shared" si="10"/>
        <v>0</v>
      </c>
      <c r="VX27" s="19">
        <f t="shared" si="10"/>
        <v>0</v>
      </c>
      <c r="VY27" s="19">
        <f t="shared" si="10"/>
        <v>92.307692307692307</v>
      </c>
      <c r="VZ27" s="19">
        <f t="shared" si="10"/>
        <v>0</v>
      </c>
      <c r="WA27" s="19">
        <f t="shared" si="10"/>
        <v>0</v>
      </c>
      <c r="WB27" s="19">
        <f t="shared" si="10"/>
        <v>92.307692307692307</v>
      </c>
      <c r="WC27" s="19">
        <f t="shared" si="10"/>
        <v>0</v>
      </c>
      <c r="WD27" s="19">
        <f t="shared" si="10"/>
        <v>0</v>
      </c>
      <c r="WE27" s="19">
        <f t="shared" si="10"/>
        <v>92.307692307692307</v>
      </c>
      <c r="WF27" s="19">
        <f t="shared" si="10"/>
        <v>0</v>
      </c>
      <c r="WG27" s="19">
        <f t="shared" si="10"/>
        <v>0</v>
      </c>
      <c r="WH27" s="19">
        <f t="shared" si="10"/>
        <v>92.307692307692307</v>
      </c>
      <c r="WI27" s="19">
        <f t="shared" si="10"/>
        <v>0</v>
      </c>
      <c r="WJ27" s="19">
        <f t="shared" si="10"/>
        <v>0</v>
      </c>
      <c r="WK27" s="19">
        <f t="shared" si="10"/>
        <v>92.307692307692307</v>
      </c>
      <c r="WL27" s="19">
        <f t="shared" si="10"/>
        <v>0</v>
      </c>
      <c r="WM27" s="19">
        <f t="shared" si="10"/>
        <v>0</v>
      </c>
      <c r="WN27" s="19">
        <f t="shared" si="10"/>
        <v>92.307692307692307</v>
      </c>
      <c r="WO27" s="19">
        <f t="shared" si="10"/>
        <v>0</v>
      </c>
      <c r="WP27" s="19">
        <f t="shared" si="10"/>
        <v>0</v>
      </c>
      <c r="WQ27" s="19">
        <f t="shared" si="10"/>
        <v>92.307692307692307</v>
      </c>
      <c r="WR27" s="19">
        <f t="shared" si="10"/>
        <v>0</v>
      </c>
      <c r="WS27" s="19">
        <f t="shared" si="10"/>
        <v>0</v>
      </c>
      <c r="WT27" s="19">
        <f t="shared" si="10"/>
        <v>92.307692307692307</v>
      </c>
      <c r="WU27" s="19">
        <f t="shared" si="10"/>
        <v>0</v>
      </c>
      <c r="WV27" s="19">
        <f t="shared" si="10"/>
        <v>0</v>
      </c>
    </row>
    <row r="28" spans="1:640" ht="44.25" customHeight="1" x14ac:dyDescent="0.35">
      <c r="XI28" s="19"/>
      <c r="XJ28" s="19"/>
      <c r="XK28" s="19"/>
      <c r="XL28" s="19"/>
      <c r="XM28" s="19"/>
      <c r="XN28" s="19"/>
      <c r="XO28" s="19"/>
      <c r="XP28" s="19"/>
    </row>
    <row r="29" spans="1:640" ht="15.75" customHeight="1" x14ac:dyDescent="0.35">
      <c r="B29" s="20" t="s">
        <v>369</v>
      </c>
    </row>
    <row r="30" spans="1:640" ht="15.75" customHeight="1" x14ac:dyDescent="0.35">
      <c r="B30" t="s">
        <v>370</v>
      </c>
      <c r="C30" t="s">
        <v>3155</v>
      </c>
      <c r="D30" s="22">
        <f>(C27+F27+I27+L27+O27+R27+U27+X27+AA27+AD27+AG27+AJ27+AM27+AP27+AS27+AV27+AY27+BB27+BE27+BH27+BK27+BN27+BQ27+BT27+BW27)/25</f>
        <v>83.384615384615415</v>
      </c>
    </row>
    <row r="31" spans="1:640" ht="15.75" customHeight="1" x14ac:dyDescent="0.35">
      <c r="B31" t="s">
        <v>372</v>
      </c>
      <c r="C31" t="s">
        <v>3155</v>
      </c>
      <c r="D31">
        <f>(D27+G27+J27+M27+P27+S27+V27+Y27+AB27+AE27+AH27+AK27+AN27+AQ27+AT27+AW27+AZ27+BC27+BF27+BI27+BL27+BO27+BR27+BU27+BX27)/25</f>
        <v>17.846153846153847</v>
      </c>
    </row>
    <row r="32" spans="1:640" ht="15.75" customHeight="1" x14ac:dyDescent="0.35">
      <c r="B32" t="s">
        <v>373</v>
      </c>
      <c r="C32" t="s">
        <v>3155</v>
      </c>
      <c r="D32">
        <f>(E27+H27+K27+N27+Q27+T27+W27+Z27+AC27+AF27+AI27+AL27+AO27+AR27+AU27+AX27+BA27+BD27+BG27+BJ27+BM27+BP27+BS27+BV27+BY27)/25</f>
        <v>0</v>
      </c>
    </row>
    <row r="33" spans="2:4" ht="15.75" customHeight="1" x14ac:dyDescent="0.35"/>
    <row r="34" spans="2:4" ht="15.75" customHeight="1" x14ac:dyDescent="0.35">
      <c r="B34" t="s">
        <v>370</v>
      </c>
      <c r="C34" t="s">
        <v>3156</v>
      </c>
      <c r="D34" s="22">
        <f>(BZ27+CC27+CF27+CI27+CL27+CO27+CR27+CU27+CX27+DA27+DD27+DG27+DJ27+DM27+DP27+DS27+DV27+DY27+EB27+EE27+EH27+EK27+EN27+EQ27+ET27+EW27+EZ27+FC27+FF27+FI27+FL27+FO27+FR27+FU27+FX27+GA27+GD27+GG27+GJ27+GM27+GP27+GS27+GV27+GY27+HB27+HE27+HH27+HK27+HN27+HQ27+HT27+HW27)/52</f>
        <v>84.17159763313613</v>
      </c>
    </row>
    <row r="35" spans="2:4" ht="15.75" customHeight="1" x14ac:dyDescent="0.35">
      <c r="B35" t="s">
        <v>372</v>
      </c>
      <c r="C35" t="s">
        <v>3156</v>
      </c>
      <c r="D35">
        <f>(CA27+CD27+CG27+CJ27+CM27+CP27+CS27+CV27+CY27+DB27+DE27+DH27+DK27+DN27+DQ27+DT27+DW27+DZ27+EC27+EF27+EI27+EL27+EO27+ER27+EU27+EX27+FA27+FD27+FG27+FJ27+FM27+FP27+FS27+FV27+FY27+GB27+GE27+GH27+GK27+GN27+GQ27+GT27+GW27+GZ27+HC27+HF27+HI27+HL27+HO27+HR27+HU27+HX27)/52</f>
        <v>16.272189349112431</v>
      </c>
    </row>
    <row r="36" spans="2:4" ht="15.75" customHeight="1" x14ac:dyDescent="0.35">
      <c r="B36" t="s">
        <v>373</v>
      </c>
      <c r="C36" t="s">
        <v>3156</v>
      </c>
      <c r="D36">
        <f>(CB27+CE27+CH27+CK27+CN27+CQ27+CT27+CW27+CZ27+DC27+DF27+DI27+DL27+DO27+DR27+DU27+DX27+EA27+ED27+EG27+EJ27+EM27+EP27+ES27+EV27+EY27+FB27+FE27+FH27+FK27+FN27+FQ27+FT27+FW27+FZ27+GC27+GF27+GI27+GL27+GO27+GR27+GU27+GX27+HA27+HD27+HG27+HJ27+HM27+HP27+HS27+HV27+HY27)/52</f>
        <v>0</v>
      </c>
    </row>
    <row r="37" spans="2:4" ht="15.75" customHeight="1" x14ac:dyDescent="0.35"/>
    <row r="38" spans="2:4" ht="15.75" customHeight="1" x14ac:dyDescent="0.35">
      <c r="B38" t="s">
        <v>370</v>
      </c>
      <c r="C38" t="s">
        <v>3157</v>
      </c>
      <c r="D38">
        <f>(HZ27+IC27+IF27+II27+IL27+IO27+IR27+IU27+IX27+JA27+JD27+JG27+JJ27+JM27+JP27)/15</f>
        <v>81.538461538461533</v>
      </c>
    </row>
    <row r="39" spans="2:4" ht="15.75" customHeight="1" x14ac:dyDescent="0.35">
      <c r="B39" t="s">
        <v>372</v>
      </c>
      <c r="C39" t="s">
        <v>3157</v>
      </c>
      <c r="D39">
        <f>(IA27+ID27+IG27+IJ27+IM27+IP27+IS27+IV27+IY27+JB27+JE27+JH27+JK27+JN27+JQ27)/15</f>
        <v>21.53846153846154</v>
      </c>
    </row>
    <row r="40" spans="2:4" ht="15.75" customHeight="1" x14ac:dyDescent="0.35">
      <c r="B40" t="s">
        <v>373</v>
      </c>
      <c r="C40" t="s">
        <v>3157</v>
      </c>
      <c r="D40">
        <f>(IB27+IE27+IH27+IK27+IN27+IQ27+IT27+IW27+IZ27+JC27+JF27+JI27+JL27+JO27+JR27)/15</f>
        <v>0</v>
      </c>
    </row>
    <row r="41" spans="2:4" ht="15.75" customHeight="1" x14ac:dyDescent="0.35"/>
    <row r="42" spans="2:4" ht="15.75" customHeight="1" x14ac:dyDescent="0.35">
      <c r="B42" t="s">
        <v>370</v>
      </c>
      <c r="C42" t="s">
        <v>3158</v>
      </c>
      <c r="D42">
        <f>(JS27+JV27+JY27+KB27+KE27+KH27+KK27+KN27+KQ27+KT27+KW27+KZ27+LC27+LF27+LI27+LL27+LO27+LR27+LU27+LX27+MA27+MD27+MG27+MJ27+MM27+MP27+MS27+MV27+MY27+NB27+NE27+NH27+NK27+NN27+NQ27+NT27+NW27+NZ27+OC27+OF27+OI27+OL27+OO27+OR27+OU27+OX27+PA27+PD27+PG27+PJ27+PM27+PP27+PS27+PV27+PY27+QB27+QE27+QH27+QK27+QN27+QQ27)/61</f>
        <v>83.354350567465374</v>
      </c>
    </row>
    <row r="43" spans="2:4" ht="15.75" customHeight="1" x14ac:dyDescent="0.35">
      <c r="B43" t="s">
        <v>372</v>
      </c>
      <c r="C43" t="s">
        <v>3158</v>
      </c>
      <c r="D43">
        <f>(JT27+JW27+JZ27+KC27+KF27+KI27+KL27+KO27+KR27+KU27+KX27+LA27+LD27+LG27+LJ27+LM27+LP27+LS27+LV27+LY27+MB27+ME27+MH27+MK27+MN27+MQ27+MT27+MW27+MZ27+NC27+NF27+NI27+NL27+NO27+NR27+NU27+NX27+OA27+OD27+OG27+OJ27+OM27+OP27+OS27+OV27+OY27+PB27+PE27+PH27+PK27+PN27+PQ27+PT27+PW27+PZ27+QC27+QF27+QI27+QL27+QO27+QR27)/61</f>
        <v>17.654476670870118</v>
      </c>
    </row>
    <row r="44" spans="2:4" ht="15.75" customHeight="1" x14ac:dyDescent="0.35">
      <c r="B44" t="s">
        <v>373</v>
      </c>
      <c r="C44" t="s">
        <v>3158</v>
      </c>
      <c r="D44">
        <f>(JU27+JX27+KA27+KD27+KG27+KJ27+KM27+KP27+KS27+KV27+KY27+LB27+LE27+LH27+LK27+LN27+LQ27+LT27+LW27+LZ27+MC27+MF27+MI27+ML27+MO27+MR27+MU27+MX27+NA27+ND27+NG27+NJ27+NM27+NP27+NS27+NV27+NY27+OB27+OE27+OH27+OK27+ON27+OQ27+OT27+OW27+OZ27+PC27+PF27+PI27+PL27+PO27+PR27+PU27+PX27+QA27+QD27+QG27+QJ27+QM27+QP27+QS27)/52</f>
        <v>0</v>
      </c>
    </row>
    <row r="45" spans="2:4" ht="15.75" customHeight="1" x14ac:dyDescent="0.35"/>
    <row r="46" spans="2:4" ht="15.75" customHeight="1" x14ac:dyDescent="0.35">
      <c r="B46" t="s">
        <v>370</v>
      </c>
      <c r="C46" t="s">
        <v>3159</v>
      </c>
      <c r="D46">
        <f>(QT27+QW27+QZ27+RC27+RF27+RI27+RL27+RO27+RR27+RU27+RX27+SA27+SD27+SG27+SJ27+SM27+SP27+SS27+SV27+SY27+TB27+TE27+TH27+TK27+TN27+TQ27+TT27+TW27+TZ27+UC27+UF27+UI27+UL27+UO27+UR27+UU27+UX27+VA27+VD27+VG27+VJ27+VM27+VP27+VS27+VV27+VY27+WB27+WE27+WH27+WK27+WN27+WQ27+WT27)/53</f>
        <v>87.80841799709728</v>
      </c>
    </row>
    <row r="47" spans="2:4" ht="15.75" customHeight="1" x14ac:dyDescent="0.35">
      <c r="B47" t="s">
        <v>372</v>
      </c>
      <c r="C47" t="s">
        <v>3159</v>
      </c>
      <c r="D47">
        <f>(QU27+QX27+RA27+RD27+RG27+RJ27+RM27+RP27+RS27+RV27+RY27+SB27+SE27+SH27+SK27+SN27+SQ27+ST27+SW27+SZ27+TC27+TF27+TI27+TL27+TO27+TR27+TU27+TX27+UA27+UD27+UG27+UJ27+UM27+UP27+US27+UV27+UY27+VB27+VE27+VH27+VK27+VN27+VQ27+VT27+VW27+VZ27+WC27+WF27+WI27+WL27+WO27+WR27+WU27)/53</f>
        <v>8.99854862119013</v>
      </c>
    </row>
    <row r="48" spans="2:4" ht="15.75" customHeight="1" x14ac:dyDescent="0.35">
      <c r="B48" t="s">
        <v>373</v>
      </c>
      <c r="C48" t="s">
        <v>3159</v>
      </c>
      <c r="D48">
        <f>(QS27+QV27+QY27+RB27+RE27+RH27+RK27+RN27+RQ27+RT27+RW27+RZ27+SC27+SF27+SI27+SL27+SO27+SR27+SU27+SX27+TA27+TD27+TG27+TJ27+TM27+TP27+TS27+TV27+TY27+UB27+UE27+UH27+UK27+UN27+UQ27+UT27+UW27+UZ27+VC27+VF27+VI27+VL27+VO27+VR27+VU27+VX27+WA27+WD27+WG27+WJ27+WM27+WP27+WS27+WV27)/53</f>
        <v>0</v>
      </c>
    </row>
    <row r="49" ht="15.75" customHeight="1" x14ac:dyDescent="0.35"/>
  </sheetData>
  <mergeCells count="440">
    <mergeCell ref="SS12:SU12"/>
    <mergeCell ref="SV12:SX12"/>
    <mergeCell ref="RX12:RZ12"/>
    <mergeCell ref="SA12:SC12"/>
    <mergeCell ref="SD12:SF12"/>
    <mergeCell ref="SG12:SI12"/>
    <mergeCell ref="SJ12:SL12"/>
    <mergeCell ref="SM12:SO12"/>
    <mergeCell ref="SP12:SR12"/>
    <mergeCell ref="RR12:RT12"/>
    <mergeCell ref="RU12:RW12"/>
    <mergeCell ref="QW12:QY12"/>
    <mergeCell ref="QZ12:RB12"/>
    <mergeCell ref="RC12:RE12"/>
    <mergeCell ref="RF12:RH12"/>
    <mergeCell ref="RI12:RK12"/>
    <mergeCell ref="RL12:RN12"/>
    <mergeCell ref="RO12:RQ12"/>
    <mergeCell ref="QQ12:QS12"/>
    <mergeCell ref="QT12:QV12"/>
    <mergeCell ref="PV12:PX12"/>
    <mergeCell ref="PY12:QA12"/>
    <mergeCell ref="QB12:QD12"/>
    <mergeCell ref="QE12:QG12"/>
    <mergeCell ref="QH12:QJ12"/>
    <mergeCell ref="QK12:QM12"/>
    <mergeCell ref="QN12:QP12"/>
    <mergeCell ref="PP12:PR12"/>
    <mergeCell ref="PS12:PU12"/>
    <mergeCell ref="OU12:OW12"/>
    <mergeCell ref="OX12:OZ12"/>
    <mergeCell ref="PA12:PC12"/>
    <mergeCell ref="PD12:PF12"/>
    <mergeCell ref="PG12:PI12"/>
    <mergeCell ref="PJ12:PL12"/>
    <mergeCell ref="PM12:PO12"/>
    <mergeCell ref="OO12:OQ12"/>
    <mergeCell ref="OR12:OT12"/>
    <mergeCell ref="NT12:NV12"/>
    <mergeCell ref="NW12:NY12"/>
    <mergeCell ref="NZ12:OB12"/>
    <mergeCell ref="OC12:OE12"/>
    <mergeCell ref="OF12:OH12"/>
    <mergeCell ref="OI12:OK12"/>
    <mergeCell ref="OL12:ON12"/>
    <mergeCell ref="NN12:NP12"/>
    <mergeCell ref="NQ12:NS12"/>
    <mergeCell ref="MS12:MU12"/>
    <mergeCell ref="MV12:MX12"/>
    <mergeCell ref="MY12:NA12"/>
    <mergeCell ref="NB12:ND12"/>
    <mergeCell ref="NE12:NG12"/>
    <mergeCell ref="NH12:NJ12"/>
    <mergeCell ref="NK12:NM12"/>
    <mergeCell ref="R12:T12"/>
    <mergeCell ref="U12:W12"/>
    <mergeCell ref="R11:T11"/>
    <mergeCell ref="U11:W11"/>
    <mergeCell ref="X12:Z12"/>
    <mergeCell ref="MM12:MO12"/>
    <mergeCell ref="MP12:MR12"/>
    <mergeCell ref="LR12:LT12"/>
    <mergeCell ref="LU12:LW12"/>
    <mergeCell ref="LX12:LZ12"/>
    <mergeCell ref="MA12:MC12"/>
    <mergeCell ref="MD12:MF12"/>
    <mergeCell ref="MG12:MI12"/>
    <mergeCell ref="MJ12:ML12"/>
    <mergeCell ref="BH11:BJ11"/>
    <mergeCell ref="BZ12:CB12"/>
    <mergeCell ref="CC12:CE12"/>
    <mergeCell ref="BN11:BP11"/>
    <mergeCell ref="BQ11:BS11"/>
    <mergeCell ref="BT11:BV11"/>
    <mergeCell ref="BW11:BY11"/>
    <mergeCell ref="BZ11:CB11"/>
    <mergeCell ref="CC11:CE11"/>
    <mergeCell ref="AP12:AR12"/>
    <mergeCell ref="B4:B13"/>
    <mergeCell ref="C12:E12"/>
    <mergeCell ref="C11:E11"/>
    <mergeCell ref="F12:H12"/>
    <mergeCell ref="I12:K12"/>
    <mergeCell ref="F11:H11"/>
    <mergeCell ref="I11:K11"/>
    <mergeCell ref="L12:N12"/>
    <mergeCell ref="O12:Q12"/>
    <mergeCell ref="L11:N11"/>
    <mergeCell ref="O11:Q11"/>
    <mergeCell ref="AS12:AU12"/>
    <mergeCell ref="AV12:AX12"/>
    <mergeCell ref="AY12:BA12"/>
    <mergeCell ref="BB12:BD12"/>
    <mergeCell ref="BE12:BG12"/>
    <mergeCell ref="AA12:AC12"/>
    <mergeCell ref="X11:Z11"/>
    <mergeCell ref="AA11:AC11"/>
    <mergeCell ref="AS11:AU11"/>
    <mergeCell ref="AV11:AX11"/>
    <mergeCell ref="AY11:BA11"/>
    <mergeCell ref="BB11:BD11"/>
    <mergeCell ref="BE11:BG11"/>
    <mergeCell ref="EW11:EY11"/>
    <mergeCell ref="EZ11:FB11"/>
    <mergeCell ref="FC11:FE11"/>
    <mergeCell ref="FF11:FH11"/>
    <mergeCell ref="CI11:CK11"/>
    <mergeCell ref="CL11:CN11"/>
    <mergeCell ref="EQ11:ES11"/>
    <mergeCell ref="ET11:EV11"/>
    <mergeCell ref="DD11:DF11"/>
    <mergeCell ref="DG11:DI11"/>
    <mergeCell ref="DJ11:DL11"/>
    <mergeCell ref="DM11:DO11"/>
    <mergeCell ref="CF11:CH11"/>
    <mergeCell ref="DG12:DI12"/>
    <mergeCell ref="BH12:BJ12"/>
    <mergeCell ref="BK12:BM12"/>
    <mergeCell ref="BN12:BP12"/>
    <mergeCell ref="BQ12:BS12"/>
    <mergeCell ref="BT12:BV12"/>
    <mergeCell ref="BW12:BY12"/>
    <mergeCell ref="BZ4:DU4"/>
    <mergeCell ref="DJ12:DL12"/>
    <mergeCell ref="DM12:DO12"/>
    <mergeCell ref="DP12:DR12"/>
    <mergeCell ref="DS12:DU12"/>
    <mergeCell ref="BK11:BM11"/>
    <mergeCell ref="C4:BY4"/>
    <mergeCell ref="AD12:AF12"/>
    <mergeCell ref="AG12:AI12"/>
    <mergeCell ref="AD11:AF11"/>
    <mergeCell ref="AG11:AI11"/>
    <mergeCell ref="AJ11:AL11"/>
    <mergeCell ref="AM11:AO11"/>
    <mergeCell ref="AP11:AR11"/>
    <mergeCell ref="AJ12:AL12"/>
    <mergeCell ref="AM12:AO12"/>
    <mergeCell ref="DV4:FH4"/>
    <mergeCell ref="A26:B26"/>
    <mergeCell ref="A27:B27"/>
    <mergeCell ref="A4:A13"/>
    <mergeCell ref="C5:BY10"/>
    <mergeCell ref="BZ5:DU10"/>
    <mergeCell ref="DV5:FH10"/>
    <mergeCell ref="EN11:EP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CF12:CH12"/>
    <mergeCell ref="CO11:CQ11"/>
    <mergeCell ref="CR11:CT11"/>
    <mergeCell ref="CU11:CW11"/>
    <mergeCell ref="CX11:CZ11"/>
    <mergeCell ref="DA11:DC11"/>
    <mergeCell ref="EQ12:ES12"/>
    <mergeCell ref="ET12:EV12"/>
    <mergeCell ref="LL12:LN12"/>
    <mergeCell ref="LO12:LQ12"/>
    <mergeCell ref="KQ12:KS12"/>
    <mergeCell ref="KT12:KV12"/>
    <mergeCell ref="KW12:KY12"/>
    <mergeCell ref="KZ12:LB12"/>
    <mergeCell ref="LC12:LE12"/>
    <mergeCell ref="LF12:LH12"/>
    <mergeCell ref="LI12:LK12"/>
    <mergeCell ref="KK12:KM12"/>
    <mergeCell ref="KN12:KP12"/>
    <mergeCell ref="JP12:JR12"/>
    <mergeCell ref="JS12:JU12"/>
    <mergeCell ref="JV12:JX12"/>
    <mergeCell ref="JY12:KA12"/>
    <mergeCell ref="KB12:KD12"/>
    <mergeCell ref="KE12:KG12"/>
    <mergeCell ref="KH12:KJ12"/>
    <mergeCell ref="JJ12:JL12"/>
    <mergeCell ref="JM12:JO12"/>
    <mergeCell ref="IO12:IQ12"/>
    <mergeCell ref="IR12:IT12"/>
    <mergeCell ref="IU12:IW12"/>
    <mergeCell ref="IX12:IZ12"/>
    <mergeCell ref="JA12:JC12"/>
    <mergeCell ref="JD12:JF12"/>
    <mergeCell ref="JG12:JI12"/>
    <mergeCell ref="II12:IK12"/>
    <mergeCell ref="IL12:IN12"/>
    <mergeCell ref="HN12:HP12"/>
    <mergeCell ref="HQ12:HS12"/>
    <mergeCell ref="HT12:HV12"/>
    <mergeCell ref="HW12:HY12"/>
    <mergeCell ref="HZ12:IB12"/>
    <mergeCell ref="IC12:IE12"/>
    <mergeCell ref="IF12:IH12"/>
    <mergeCell ref="HH12:HJ12"/>
    <mergeCell ref="HK12:HM12"/>
    <mergeCell ref="GM12:GO12"/>
    <mergeCell ref="GP12:GR12"/>
    <mergeCell ref="GS12:GU12"/>
    <mergeCell ref="GV12:GX12"/>
    <mergeCell ref="GY12:HA12"/>
    <mergeCell ref="HB12:HD12"/>
    <mergeCell ref="HE12:HG12"/>
    <mergeCell ref="GG12:GI12"/>
    <mergeCell ref="GJ12:GL12"/>
    <mergeCell ref="FL12:FN12"/>
    <mergeCell ref="FO12:FQ12"/>
    <mergeCell ref="FR12:FT12"/>
    <mergeCell ref="FU12:FW12"/>
    <mergeCell ref="FX12:FZ12"/>
    <mergeCell ref="GA12:GC12"/>
    <mergeCell ref="GD12:GF12"/>
    <mergeCell ref="DV12:DX12"/>
    <mergeCell ref="DY12:EA12"/>
    <mergeCell ref="EB12:ED12"/>
    <mergeCell ref="EE12:EG12"/>
    <mergeCell ref="DA12:DC12"/>
    <mergeCell ref="DD12:DF12"/>
    <mergeCell ref="EH12:EJ12"/>
    <mergeCell ref="CI12:CK12"/>
    <mergeCell ref="CL12:CN12"/>
    <mergeCell ref="CO12:CQ12"/>
    <mergeCell ref="CR12:CT12"/>
    <mergeCell ref="CU12:CW12"/>
    <mergeCell ref="CX12:CZ12"/>
    <mergeCell ref="TQ12:TS12"/>
    <mergeCell ref="TT12:TV12"/>
    <mergeCell ref="TZ12:UB12"/>
    <mergeCell ref="SY12:TA12"/>
    <mergeCell ref="TB12:TD12"/>
    <mergeCell ref="TE12:TG12"/>
    <mergeCell ref="TH12:TJ12"/>
    <mergeCell ref="TK12:TM12"/>
    <mergeCell ref="TN12:TP12"/>
    <mergeCell ref="TW12:TY12"/>
    <mergeCell ref="WB11:WD11"/>
    <mergeCell ref="WE11:WG11"/>
    <mergeCell ref="VG11:VI11"/>
    <mergeCell ref="VJ11:VL11"/>
    <mergeCell ref="VM11:VO11"/>
    <mergeCell ref="VP11:VR11"/>
    <mergeCell ref="VS11:VU11"/>
    <mergeCell ref="VV11:VX11"/>
    <mergeCell ref="VY11:WA11"/>
    <mergeCell ref="VA11:VC11"/>
    <mergeCell ref="VD11:VF11"/>
    <mergeCell ref="UF11:UH11"/>
    <mergeCell ref="UI11:UK11"/>
    <mergeCell ref="UL11:UN11"/>
    <mergeCell ref="UO11:UQ11"/>
    <mergeCell ref="UR11:UT11"/>
    <mergeCell ref="UU11:UW11"/>
    <mergeCell ref="UX11:UZ11"/>
    <mergeCell ref="TZ11:UB11"/>
    <mergeCell ref="UC11:UE11"/>
    <mergeCell ref="TE11:TG11"/>
    <mergeCell ref="TH11:TJ11"/>
    <mergeCell ref="TK11:TM11"/>
    <mergeCell ref="TN11:TP11"/>
    <mergeCell ref="TQ11:TS11"/>
    <mergeCell ref="TT11:TV11"/>
    <mergeCell ref="TW11:TY11"/>
    <mergeCell ref="SY11:TA11"/>
    <mergeCell ref="TB11:TD11"/>
    <mergeCell ref="SD11:SF11"/>
    <mergeCell ref="SG11:SI11"/>
    <mergeCell ref="SJ11:SL11"/>
    <mergeCell ref="SM11:SO11"/>
    <mergeCell ref="SP11:SR11"/>
    <mergeCell ref="SS11:SU11"/>
    <mergeCell ref="SV11:SX11"/>
    <mergeCell ref="RX11:RZ11"/>
    <mergeCell ref="SA11:SC11"/>
    <mergeCell ref="RC11:RE11"/>
    <mergeCell ref="RF11:RH11"/>
    <mergeCell ref="RI11:RK11"/>
    <mergeCell ref="RL11:RN11"/>
    <mergeCell ref="RO11:RQ11"/>
    <mergeCell ref="RR11:RT11"/>
    <mergeCell ref="RU11:RW11"/>
    <mergeCell ref="QW11:QY11"/>
    <mergeCell ref="QZ11:RB11"/>
    <mergeCell ref="QB11:QD11"/>
    <mergeCell ref="QE11:QG11"/>
    <mergeCell ref="QH11:QJ11"/>
    <mergeCell ref="QK11:QM11"/>
    <mergeCell ref="QN11:QP11"/>
    <mergeCell ref="QQ11:QS11"/>
    <mergeCell ref="QT11:QV11"/>
    <mergeCell ref="WQ12:WS12"/>
    <mergeCell ref="WT12:WV12"/>
    <mergeCell ref="VY12:WA12"/>
    <mergeCell ref="VD12:VF12"/>
    <mergeCell ref="VG12:VI12"/>
    <mergeCell ref="VJ12:VL12"/>
    <mergeCell ref="VM12:VO12"/>
    <mergeCell ref="VP12:VR12"/>
    <mergeCell ref="VS12:VU12"/>
    <mergeCell ref="VV12:VX12"/>
    <mergeCell ref="IO11:IQ11"/>
    <mergeCell ref="IR11:IT11"/>
    <mergeCell ref="HT11:HV11"/>
    <mergeCell ref="HW11:HY11"/>
    <mergeCell ref="HZ11:IB11"/>
    <mergeCell ref="IC11:IE11"/>
    <mergeCell ref="IF11:IH11"/>
    <mergeCell ref="II11:IK11"/>
    <mergeCell ref="IL11:IN11"/>
    <mergeCell ref="HN11:HP11"/>
    <mergeCell ref="HQ11:HS11"/>
    <mergeCell ref="GS11:GU11"/>
    <mergeCell ref="GV11:GX11"/>
    <mergeCell ref="GY11:HA11"/>
    <mergeCell ref="HB11:HD11"/>
    <mergeCell ref="HE11:HG11"/>
    <mergeCell ref="HH11:HJ11"/>
    <mergeCell ref="HK11:HM11"/>
    <mergeCell ref="GM11:GO11"/>
    <mergeCell ref="GP11:GR11"/>
    <mergeCell ref="FR11:FT11"/>
    <mergeCell ref="FU11:FW11"/>
    <mergeCell ref="FX11:FZ11"/>
    <mergeCell ref="GA11:GC11"/>
    <mergeCell ref="GD11:GF11"/>
    <mergeCell ref="GG11:GI11"/>
    <mergeCell ref="GJ11:GL11"/>
    <mergeCell ref="GY4:HY4"/>
    <mergeCell ref="HZ4:JR4"/>
    <mergeCell ref="JS4:LT4"/>
    <mergeCell ref="LU4:MX4"/>
    <mergeCell ref="GY5:HY10"/>
    <mergeCell ref="HZ5:JR10"/>
    <mergeCell ref="JS5:LT10"/>
    <mergeCell ref="LU5:MX10"/>
    <mergeCell ref="MY5:OH10"/>
    <mergeCell ref="OI5:PO10"/>
    <mergeCell ref="OI4:PO4"/>
    <mergeCell ref="MY4:OH4"/>
    <mergeCell ref="PP5:QS10"/>
    <mergeCell ref="QT5:WV10"/>
    <mergeCell ref="PP4:QS4"/>
    <mergeCell ref="QT4:WV4"/>
    <mergeCell ref="UR12:UT12"/>
    <mergeCell ref="UU12:UW12"/>
    <mergeCell ref="VA12:VC12"/>
    <mergeCell ref="UC12:UE12"/>
    <mergeCell ref="UF12:UH12"/>
    <mergeCell ref="UI12:UK12"/>
    <mergeCell ref="UL12:UN12"/>
    <mergeCell ref="UO12:UQ12"/>
    <mergeCell ref="UX12:UZ12"/>
    <mergeCell ref="WK11:WM11"/>
    <mergeCell ref="WN11:WP11"/>
    <mergeCell ref="WQ11:WS11"/>
    <mergeCell ref="WT11:WV11"/>
    <mergeCell ref="WB12:WD12"/>
    <mergeCell ref="WE12:WG12"/>
    <mergeCell ref="WK12:WM12"/>
    <mergeCell ref="WN12:WP12"/>
    <mergeCell ref="EK12:EM12"/>
    <mergeCell ref="EN12:EP12"/>
    <mergeCell ref="EW12:EY12"/>
    <mergeCell ref="EZ12:FB12"/>
    <mergeCell ref="FC12:FE12"/>
    <mergeCell ref="FF12:FH12"/>
    <mergeCell ref="FI12:FK12"/>
    <mergeCell ref="WH12:WJ12"/>
    <mergeCell ref="WH11:WJ11"/>
    <mergeCell ref="FI11:FK11"/>
    <mergeCell ref="FL11:FN11"/>
    <mergeCell ref="FO11:FQ11"/>
    <mergeCell ref="NE11:NG11"/>
    <mergeCell ref="NH11:NJ11"/>
    <mergeCell ref="NK11:NM11"/>
    <mergeCell ref="NN11:NP11"/>
    <mergeCell ref="NQ11:NS11"/>
    <mergeCell ref="MS11:MU11"/>
    <mergeCell ref="MV11:MX11"/>
    <mergeCell ref="LX11:LZ11"/>
    <mergeCell ref="MA11:MC11"/>
    <mergeCell ref="MD11:MF11"/>
    <mergeCell ref="MG11:MI11"/>
    <mergeCell ref="MJ11:ML11"/>
    <mergeCell ref="FI5:GX10"/>
    <mergeCell ref="FI4:GX4"/>
    <mergeCell ref="PV11:PX11"/>
    <mergeCell ref="PY11:QA11"/>
    <mergeCell ref="PA11:PC11"/>
    <mergeCell ref="PD11:PF11"/>
    <mergeCell ref="PG11:PI11"/>
    <mergeCell ref="PJ11:PL11"/>
    <mergeCell ref="PM11:PO11"/>
    <mergeCell ref="PP11:PR11"/>
    <mergeCell ref="PS11:PU11"/>
    <mergeCell ref="OU11:OW11"/>
    <mergeCell ref="OX11:OZ11"/>
    <mergeCell ref="NZ11:OB11"/>
    <mergeCell ref="OC11:OE11"/>
    <mergeCell ref="OF11:OH11"/>
    <mergeCell ref="OI11:OK11"/>
    <mergeCell ref="OL11:ON11"/>
    <mergeCell ref="OO11:OQ11"/>
    <mergeCell ref="OR11:OT11"/>
    <mergeCell ref="NT11:NV11"/>
    <mergeCell ref="NW11:NY11"/>
    <mergeCell ref="MY11:NA11"/>
    <mergeCell ref="NB11:ND11"/>
    <mergeCell ref="MM11:MO11"/>
    <mergeCell ref="MP11:MR11"/>
    <mergeCell ref="LR11:LT11"/>
    <mergeCell ref="LU11:LW11"/>
    <mergeCell ref="KW11:KY11"/>
    <mergeCell ref="KZ11:LB11"/>
    <mergeCell ref="LC11:LE11"/>
    <mergeCell ref="LF11:LH11"/>
    <mergeCell ref="LI11:LK11"/>
    <mergeCell ref="LL11:LN11"/>
    <mergeCell ref="LO11:LQ11"/>
    <mergeCell ref="KQ11:KS11"/>
    <mergeCell ref="KT11:KV11"/>
    <mergeCell ref="JV11:JX11"/>
    <mergeCell ref="JY11:KA11"/>
    <mergeCell ref="KB11:KD11"/>
    <mergeCell ref="KE11:KG11"/>
    <mergeCell ref="KH11:KJ11"/>
    <mergeCell ref="KK11:KM11"/>
    <mergeCell ref="KN11:KP11"/>
    <mergeCell ref="JP11:JR11"/>
    <mergeCell ref="JS11:JU11"/>
    <mergeCell ref="IU11:IW11"/>
    <mergeCell ref="IX11:IZ11"/>
    <mergeCell ref="JA11:JC11"/>
    <mergeCell ref="JD11:JF11"/>
    <mergeCell ref="JG11:JI11"/>
    <mergeCell ref="JJ11:JL11"/>
    <mergeCell ref="JM11:JO11"/>
  </mergeCells>
  <hyperlinks>
    <hyperlink ref="B15" r:id="rId1" tooltip="Ермаков Александр Дмитриевич" display="https://kundelik.kz/user/user.aspx?user=100001174558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2022-12-22T06:57:00Z</dcterms:created>
  <dcterms:modified xsi:type="dcterms:W3CDTF">2023-02-27T04:38:08Z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F48469C45A7642DD91B2138D9F511CD9</vt:lpwstr>
  </property>
  <property fmtid="{D5CDD505-2E9C-101B-9397-08002B2CF9AE}" pid="3" name="KSOProductBuildVer">
    <vt:lpwstr>1049-11.2.0.11440</vt:lpwstr>
  </property>
</Properties>
</file>